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80" yWindow="465" windowWidth="24240" windowHeight="13740"/>
  </bookViews>
  <sheets>
    <sheet name="Thống kê đội ngũ giáo viên" sheetId="1" r:id="rId1"/>
    <sheet name="CÔNG THỨC-old" sheetId="2" state="hidden" r:id="rId2"/>
  </sheets>
  <definedNames>
    <definedName name="BC" localSheetId="0">'Thống kê đội ngũ giáo viên'!$J$12</definedName>
    <definedName name="Chuẩn" localSheetId="0">'Thống kê đội ngũ giáo viên'!$AA$12:$AD$12</definedName>
    <definedName name="HĐ" localSheetId="0">'Thống kê đội ngũ giáo viên'!$K$12</definedName>
    <definedName name="LoạiHình" localSheetId="0">'Thống kê đội ngũ giáo viên'!$T$12:$Z$12</definedName>
    <definedName name="_xlnm.Print_Area" localSheetId="0">'Thống kê đội ngũ giáo viên'!$A:$AG</definedName>
    <definedName name="TổngGV" localSheetId="0">'Thống kê đội ngũ giáo viên'!$I$12</definedName>
    <definedName name="TrìnhĐộ" localSheetId="0">'Thống kê đội ngũ giáo viên'!$O$12:$S$12</definedName>
  </definedNames>
  <calcPr calcId="144525"/>
</workbook>
</file>

<file path=xl/calcChain.xml><?xml version="1.0" encoding="utf-8"?>
<calcChain xmlns="http://schemas.openxmlformats.org/spreadsheetml/2006/main">
  <c r="AN11" i="1" l="1"/>
  <c r="AM11" i="1"/>
  <c r="AL11" i="1"/>
  <c r="AI11" i="1"/>
</calcChain>
</file>

<file path=xl/sharedStrings.xml><?xml version="1.0" encoding="utf-8"?>
<sst xmlns="http://schemas.openxmlformats.org/spreadsheetml/2006/main" count="160" uniqueCount="119">
  <si>
    <t>Phường/Xã: Phường Bình Hưng Hòa B</t>
  </si>
  <si>
    <t>THỐNG KÊ ĐỘI NGŨ GIÁO VIÊN PHỔ CẬP GIÁO DỤC TIỂU HỌC</t>
  </si>
  <si>
    <t>Mẫu: TH-01-GV</t>
  </si>
  <si>
    <t>Quận/Huyện: Quận Bình Tân</t>
  </si>
  <si>
    <t>Thời điểm: Ngày 06 Tháng 09 Năm 2019</t>
  </si>
  <si>
    <t>Tỉnh/TP: TP Hồ Chí Minh</t>
  </si>
  <si>
    <t>TT</t>
  </si>
  <si>
    <t>Trường</t>
  </si>
  <si>
    <t>CBQL</t>
  </si>
  <si>
    <t>Giáo viên</t>
  </si>
  <si>
    <t>Nhân viên</t>
  </si>
  <si>
    <t>Tên</t>
  </si>
  <si>
    <t>Hạng trường</t>
  </si>
  <si>
    <t>1-2 buổi/ngày</t>
  </si>
  <si>
    <t>Hiệu trưởng</t>
  </si>
  <si>
    <t>P.Hiệu trưởng</t>
  </si>
  <si>
    <t>Tổng số</t>
  </si>
  <si>
    <t>Biên chế</t>
  </si>
  <si>
    <t>Hợp đồng</t>
  </si>
  <si>
    <t>Nữ</t>
  </si>
  <si>
    <t>Dân tộc</t>
  </si>
  <si>
    <t>Tỉ lệ GV/Lớp</t>
  </si>
  <si>
    <t>Trình độ đào tạo</t>
  </si>
  <si>
    <t>Loại hình đào tạo</t>
  </si>
  <si>
    <t>Chuẩn nghề nghiệp</t>
  </si>
  <si>
    <t>TPT.Đội</t>
  </si>
  <si>
    <t>Văn phòng</t>
  </si>
  <si>
    <t>T.Viện-TBDH</t>
  </si>
  <si>
    <t>Trên ĐH</t>
  </si>
  <si>
    <t>ĐH</t>
  </si>
  <si>
    <t>CĐ</t>
  </si>
  <si>
    <t>THSP</t>
  </si>
  <si>
    <t>Dưới THSP</t>
  </si>
  <si>
    <t>Tiểu học</t>
  </si>
  <si>
    <t>AN</t>
  </si>
  <si>
    <t>MT</t>
  </si>
  <si>
    <t>TD</t>
  </si>
  <si>
    <t>Tin
học</t>
  </si>
  <si>
    <t>NN</t>
  </si>
  <si>
    <t>Khác</t>
  </si>
  <si>
    <t>Xuất sắc</t>
  </si>
  <si>
    <t>Khá</t>
  </si>
  <si>
    <t>T.Bình</t>
  </si>
  <si>
    <t>Kém</t>
  </si>
  <si>
    <t>Chuyên biệt Bình Tân</t>
  </si>
  <si>
    <t>TH Bình Hưng Hòa 1</t>
  </si>
  <si>
    <t>TH Kim Đồng</t>
  </si>
  <si>
    <t>TH Ngô Quyền</t>
  </si>
  <si>
    <t>TH Trần Văn Ơn</t>
  </si>
  <si>
    <t>TH Trí Tuệ Việt</t>
  </si>
  <si>
    <t>Cộng</t>
  </si>
  <si>
    <t>Tiêu chí</t>
  </si>
  <si>
    <t>SL</t>
  </si>
  <si>
    <t>Tỷ lệ</t>
  </si>
  <si>
    <t>GV đạt chuẩn trình độ đào tạo</t>
  </si>
  <si>
    <t>........., Ngày ... tháng ... năm ...</t>
  </si>
  <si>
    <t>GV đạt trên chuẩn trình độ đào tạo</t>
  </si>
  <si>
    <t>NGƯỜI LẬP BIỂU</t>
  </si>
  <si>
    <t>TM. ỦY BAN NHÂN DÂN</t>
  </si>
  <si>
    <t>GV đạt yêu cầu chuẩn nghề nghiệp</t>
  </si>
  <si>
    <t>CHỦ TỊCH</t>
  </si>
  <si>
    <t>(Kí tên và đóng dấu)</t>
  </si>
  <si>
    <t>=ROUND(I17*100/G14,0)</t>
  </si>
  <si>
    <t>=ROUND(I18*100/G14,0)</t>
  </si>
  <si>
    <t>=ROUND(I19*100/G14,0)</t>
  </si>
  <si>
    <t>=SUM(M14:O14)</t>
  </si>
  <si>
    <t>=SUM(Y14:Z14)</t>
  </si>
  <si>
    <t>Khi tính ô L14 sẽ lấy số không làm tròn của cột để tính</t>
  </si>
  <si>
    <t>=SUM(D8:D13)</t>
  </si>
  <si>
    <t>=SUM(E8:E13)</t>
  </si>
  <si>
    <t>=SUM(F8:F13)</t>
  </si>
  <si>
    <t>=SUM(G8:G13)</t>
  </si>
  <si>
    <t>=SUM(H8:H13)</t>
  </si>
  <si>
    <t>=SUM(I8:I13)</t>
  </si>
  <si>
    <t>=SUM(J8:J13)</t>
  </si>
  <si>
    <t>=SUM(K8:K13)</t>
  </si>
  <si>
    <t>=AVERAGE(L8:L13)</t>
  </si>
  <si>
    <t>=SUM(M8:M13)</t>
  </si>
  <si>
    <t>=SUM(N8:N13)</t>
  </si>
  <si>
    <t>=SUM(O8:O13)</t>
  </si>
  <si>
    <t>=SUM(P8:P13)</t>
  </si>
  <si>
    <t>=SUM(R8:R13)</t>
  </si>
  <si>
    <t>=SUM(S8:S13)</t>
  </si>
  <si>
    <t>=SUM(T8:T13)</t>
  </si>
  <si>
    <t>=SUM(U8:U13)</t>
  </si>
  <si>
    <t>=SUM(V8:V13)</t>
  </si>
  <si>
    <t>=SUM(W8:W13)</t>
  </si>
  <si>
    <t>=SUM(X8:X13)</t>
  </si>
  <si>
    <t>=SUM(Y8:Y13)</t>
  </si>
  <si>
    <t>=SUM(Z8:Z13)</t>
  </si>
  <si>
    <t>=SUM(AC8:AC13)</t>
  </si>
  <si>
    <t>=SUM(AD8:AD13)</t>
  </si>
  <si>
    <t>=SUM(AE8:AE13)</t>
  </si>
  <si>
    <t>=SUM(M14:P14)</t>
  </si>
  <si>
    <t>2 buổi/ngày</t>
  </si>
  <si>
    <t>Đơn vị</t>
  </si>
  <si>
    <t>TPT
Đội</t>
  </si>
  <si>
    <t>HT</t>
  </si>
  <si>
    <t>Tỷ lệ GV/L</t>
  </si>
  <si>
    <t>Phó
HT</t>
  </si>
  <si>
    <t>Trong đó</t>
  </si>
  <si>
    <t>BC</t>
  </si>
  <si>
    <t>HĐ</t>
  </si>
  <si>
    <t>Theo trình độ đào tạo</t>
  </si>
  <si>
    <t>Theo loại hình đào tạo</t>
  </si>
  <si>
    <t>Đánh giá chuẩn NN</t>
  </si>
  <si>
    <t>Tổng số
giáo viên</t>
  </si>
  <si>
    <t>Tốt</t>
  </si>
  <si>
    <t>Đạt</t>
  </si>
  <si>
    <t>Chưa đạt</t>
  </si>
  <si>
    <t>TH Trần Bình Trọng</t>
  </si>
  <si>
    <t>...,ngày ... tháng ... năm ...</t>
  </si>
  <si>
    <t>(Ký và ghi rõ họ tên)</t>
  </si>
  <si>
    <t>(Ký tên, đóng dấu)</t>
  </si>
  <si>
    <t xml:space="preserve">   ỦY BAN NHÂN DÂN QUẬN 5</t>
  </si>
  <si>
    <t>CỘNG HÒA XÃ HỘI CHỦ NGHĨA VIỆT NAM</t>
  </si>
  <si>
    <r>
      <t xml:space="preserve">TRƯỜNG </t>
    </r>
    <r>
      <rPr>
        <sz val="11"/>
        <color indexed="8"/>
        <rFont val="Times New Roman"/>
        <family val="1"/>
      </rPr>
      <t>………………………………</t>
    </r>
  </si>
  <si>
    <t>Độc lập - Tự do - Hạnh phúc</t>
  </si>
  <si>
    <t>Ngày    Tháng 10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</si>
</sst>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134" x14ac:knownFonts="1">
    <font>
      <sz val="10"/>
      <color indexed="8"/>
      <name val="Arial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12"/>
      <color indexed="8"/>
      <name val="Tahoma"/>
      <family val="2"/>
    </font>
    <font>
      <sz val="10"/>
      <color rgb="FFFF0000"/>
      <name val="Arial"/>
      <family val="2"/>
    </font>
    <font>
      <sz val="8"/>
      <color rgb="FFFF0000"/>
      <name val="Tahoma"/>
      <family val="2"/>
    </font>
    <font>
      <sz val="8"/>
      <color theme="0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i/>
      <sz val="8"/>
      <color indexed="8"/>
      <name val="Tahoma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</fonts>
  <fills count="1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Fill="0" applyProtection="0"/>
  </cellStyleXfs>
  <cellXfs count="184">
    <xf numFmtId="0" fontId="0" fillId="0" borderId="0" xfId="0" applyFill="1" applyProtection="1"/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0" fillId="0" borderId="2" xfId="0" quotePrefix="1" applyFill="1" applyBorder="1" applyProtection="1"/>
    <xf numFmtId="0" fontId="13" fillId="0" borderId="0" xfId="0" applyFont="1" applyFill="1" applyProtection="1"/>
    <xf numFmtId="0" fontId="7" fillId="0" borderId="2" xfId="0" quotePrefix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8" fillId="0" borderId="2" xfId="0" quotePrefix="1" applyFont="1" applyFill="1" applyBorder="1" applyProtection="1"/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/>
    <xf numFmtId="4" fontId="11" fillId="0" borderId="0" xfId="0" applyNumberFormat="1" applyFont="1" applyFill="1" applyAlignment="1" applyProtection="1">
      <alignment horizontal="center" vertical="center"/>
    </xf>
    <xf numFmtId="4" fontId="10" fillId="0" borderId="0" xfId="0" applyNumberFormat="1" applyFont="1" applyFill="1" applyProtection="1"/>
    <xf numFmtId="0" fontId="10" fillId="0" borderId="3" xfId="0" applyFont="1" applyFill="1" applyBorder="1" applyAlignment="1" applyProtection="1">
      <alignment horizontal="center" vertical="center" wrapText="1"/>
    </xf>
    <xf numFmtId="0" fontId="4" fillId="0" borderId="2" xfId="0" quotePrefix="1" applyFont="1" applyFill="1" applyBorder="1" applyAlignment="1" applyProtection="1">
      <alignment horizontal="left" vertical="center"/>
    </xf>
    <xf numFmtId="0" fontId="6" fillId="0" borderId="2" xfId="0" quotePrefix="1" applyFont="1" applyFill="1" applyBorder="1" applyProtection="1"/>
    <xf numFmtId="0" fontId="10" fillId="2" borderId="4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15" fillId="0" borderId="0" xfId="0" applyFont="1" applyFill="1" applyProtection="1"/>
    <xf numFmtId="3" fontId="10" fillId="0" borderId="3" xfId="0" applyNumberFormat="1" applyFont="1" applyFill="1" applyBorder="1" applyAlignment="1" applyProtection="1">
      <alignment horizontal="center" vertical="center"/>
      <protection hidden="1"/>
    </xf>
    <xf numFmtId="164" fontId="10" fillId="0" borderId="0" xfId="0" applyNumberFormat="1" applyFont="1" applyFill="1" applyProtection="1"/>
    <xf numFmtId="2" fontId="10" fillId="0" borderId="0" xfId="0" applyNumberFormat="1" applyFont="1" applyFill="1" applyProtection="1"/>
    <xf numFmtId="0" fontId="10" fillId="0" borderId="0" xfId="0" applyFont="1" applyFill="1" applyAlignment="1" applyProtection="1">
      <alignment horizontal="right" vertical="center"/>
    </xf>
    <xf numFmtId="164" fontId="16" fillId="4" borderId="12" xfId="0" applyNumberFormat="1" applyFont="1" applyFill="1" applyBorder="1" applyAlignment="1" applyProtection="1">
      <alignment horizontal="center" vertical="center"/>
    </xf>
    <xf numFmtId="164" fontId="20" fillId="8" borderId="16" xfId="0" applyNumberFormat="1" applyFont="1" applyFill="1" applyBorder="1" applyAlignment="1" applyProtection="1">
      <alignment horizontal="center" vertical="center"/>
    </xf>
    <xf numFmtId="164" fontId="21" fillId="9" borderId="17" xfId="0" applyNumberFormat="1" applyFont="1" applyFill="1" applyBorder="1" applyAlignment="1" applyProtection="1">
      <alignment horizontal="center" vertical="center"/>
    </xf>
    <xf numFmtId="164" fontId="22" fillId="10" borderId="18" xfId="0" applyNumberFormat="1" applyFont="1" applyFill="1" applyBorder="1" applyAlignment="1" applyProtection="1">
      <alignment horizontal="center" vertical="center"/>
    </xf>
    <xf numFmtId="164" fontId="23" fillId="11" borderId="19" xfId="0" applyNumberFormat="1" applyFont="1" applyFill="1" applyBorder="1" applyAlignment="1" applyProtection="1">
      <alignment horizontal="center" vertical="center"/>
    </xf>
    <xf numFmtId="164" fontId="24" fillId="12" borderId="20" xfId="0" applyNumberFormat="1" applyFont="1" applyFill="1" applyBorder="1" applyAlignment="1" applyProtection="1">
      <alignment horizontal="center" vertical="center"/>
    </xf>
    <xf numFmtId="164" fontId="25" fillId="13" borderId="21" xfId="0" applyNumberFormat="1" applyFont="1" applyFill="1" applyBorder="1" applyAlignment="1" applyProtection="1">
      <alignment horizontal="center" vertical="center"/>
    </xf>
    <xf numFmtId="164" fontId="26" fillId="14" borderId="22" xfId="0" applyNumberFormat="1" applyFont="1" applyFill="1" applyBorder="1" applyAlignment="1" applyProtection="1">
      <alignment horizontal="center" vertical="center"/>
    </xf>
    <xf numFmtId="164" fontId="27" fillId="15" borderId="23" xfId="0" applyNumberFormat="1" applyFont="1" applyFill="1" applyBorder="1" applyAlignment="1" applyProtection="1">
      <alignment horizontal="center" vertical="center"/>
    </xf>
    <xf numFmtId="164" fontId="28" fillId="16" borderId="24" xfId="0" applyNumberFormat="1" applyFont="1" applyFill="1" applyBorder="1" applyAlignment="1" applyProtection="1">
      <alignment horizontal="center" vertical="center"/>
    </xf>
    <xf numFmtId="2" fontId="29" fillId="17" borderId="25" xfId="0" applyNumberFormat="1" applyFont="1" applyFill="1" applyBorder="1" applyAlignment="1" applyProtection="1">
      <alignment horizontal="center" vertical="center"/>
    </xf>
    <xf numFmtId="164" fontId="30" fillId="18" borderId="26" xfId="0" applyNumberFormat="1" applyFont="1" applyFill="1" applyBorder="1" applyAlignment="1" applyProtection="1">
      <alignment horizontal="center" vertical="center"/>
    </xf>
    <xf numFmtId="164" fontId="31" fillId="19" borderId="27" xfId="0" applyNumberFormat="1" applyFont="1" applyFill="1" applyBorder="1" applyAlignment="1" applyProtection="1">
      <alignment horizontal="center" vertical="center"/>
    </xf>
    <xf numFmtId="164" fontId="32" fillId="20" borderId="28" xfId="0" applyNumberFormat="1" applyFont="1" applyFill="1" applyBorder="1" applyAlignment="1" applyProtection="1">
      <alignment horizontal="center" vertical="center"/>
    </xf>
    <xf numFmtId="164" fontId="33" fillId="21" borderId="29" xfId="0" applyNumberFormat="1" applyFont="1" applyFill="1" applyBorder="1" applyAlignment="1" applyProtection="1">
      <alignment horizontal="center" vertical="center"/>
    </xf>
    <xf numFmtId="164" fontId="34" fillId="22" borderId="30" xfId="0" applyNumberFormat="1" applyFont="1" applyFill="1" applyBorder="1" applyAlignment="1" applyProtection="1">
      <alignment horizontal="center" vertical="center"/>
    </xf>
    <xf numFmtId="164" fontId="35" fillId="23" borderId="31" xfId="0" applyNumberFormat="1" applyFont="1" applyFill="1" applyBorder="1" applyAlignment="1" applyProtection="1">
      <alignment horizontal="center" vertical="center"/>
    </xf>
    <xf numFmtId="164" fontId="36" fillId="24" borderId="32" xfId="0" applyNumberFormat="1" applyFont="1" applyFill="1" applyBorder="1" applyAlignment="1" applyProtection="1">
      <alignment horizontal="center" vertical="center"/>
    </xf>
    <xf numFmtId="164" fontId="37" fillId="25" borderId="33" xfId="0" applyNumberFormat="1" applyFont="1" applyFill="1" applyBorder="1" applyAlignment="1" applyProtection="1">
      <alignment horizontal="center" vertical="center"/>
    </xf>
    <xf numFmtId="164" fontId="38" fillId="26" borderId="34" xfId="0" applyNumberFormat="1" applyFont="1" applyFill="1" applyBorder="1" applyAlignment="1" applyProtection="1">
      <alignment horizontal="center" vertical="center"/>
    </xf>
    <xf numFmtId="164" fontId="39" fillId="27" borderId="35" xfId="0" applyNumberFormat="1" applyFont="1" applyFill="1" applyBorder="1" applyAlignment="1" applyProtection="1">
      <alignment horizontal="center" vertical="center"/>
    </xf>
    <xf numFmtId="164" fontId="40" fillId="28" borderId="36" xfId="0" applyNumberFormat="1" applyFont="1" applyFill="1" applyBorder="1" applyAlignment="1" applyProtection="1">
      <alignment horizontal="center" vertical="center"/>
    </xf>
    <xf numFmtId="164" fontId="41" fillId="29" borderId="37" xfId="0" applyNumberFormat="1" applyFont="1" applyFill="1" applyBorder="1" applyAlignment="1" applyProtection="1">
      <alignment horizontal="center" vertical="center"/>
    </xf>
    <xf numFmtId="164" fontId="42" fillId="30" borderId="38" xfId="0" applyNumberFormat="1" applyFont="1" applyFill="1" applyBorder="1" applyAlignment="1" applyProtection="1">
      <alignment horizontal="center" vertical="center"/>
    </xf>
    <xf numFmtId="164" fontId="43" fillId="31" borderId="39" xfId="0" applyNumberFormat="1" applyFont="1" applyFill="1" applyBorder="1" applyAlignment="1" applyProtection="1">
      <alignment horizontal="center" vertical="center"/>
    </xf>
    <xf numFmtId="164" fontId="44" fillId="32" borderId="40" xfId="0" applyNumberFormat="1" applyFont="1" applyFill="1" applyBorder="1" applyAlignment="1" applyProtection="1">
      <alignment horizontal="center" vertical="center"/>
    </xf>
    <xf numFmtId="164" fontId="45" fillId="33" borderId="41" xfId="0" applyNumberFormat="1" applyFont="1" applyFill="1" applyBorder="1" applyAlignment="1" applyProtection="1">
      <alignment horizontal="center" vertical="center"/>
    </xf>
    <xf numFmtId="164" fontId="46" fillId="34" borderId="42" xfId="0" applyNumberFormat="1" applyFont="1" applyFill="1" applyBorder="1" applyAlignment="1" applyProtection="1">
      <alignment horizontal="center" vertical="center"/>
    </xf>
    <xf numFmtId="164" fontId="47" fillId="35" borderId="43" xfId="0" applyNumberFormat="1" applyFont="1" applyFill="1" applyBorder="1" applyAlignment="1" applyProtection="1">
      <alignment horizontal="center" vertical="center"/>
    </xf>
    <xf numFmtId="164" fontId="48" fillId="36" borderId="44" xfId="0" applyNumberFormat="1" applyFont="1" applyFill="1" applyBorder="1" applyAlignment="1" applyProtection="1">
      <alignment horizontal="center" vertical="center"/>
    </xf>
    <xf numFmtId="164" fontId="49" fillId="37" borderId="45" xfId="0" applyNumberFormat="1" applyFont="1" applyFill="1" applyBorder="1" applyAlignment="1" applyProtection="1">
      <alignment horizontal="center" vertical="center"/>
    </xf>
    <xf numFmtId="164" fontId="53" fillId="41" borderId="49" xfId="0" applyNumberFormat="1" applyFont="1" applyFill="1" applyBorder="1" applyAlignment="1" applyProtection="1">
      <alignment horizontal="center" vertical="center"/>
    </xf>
    <xf numFmtId="164" fontId="54" fillId="42" borderId="50" xfId="0" applyNumberFormat="1" applyFont="1" applyFill="1" applyBorder="1" applyAlignment="1" applyProtection="1">
      <alignment horizontal="center" vertical="center"/>
    </xf>
    <xf numFmtId="164" fontId="55" fillId="43" borderId="51" xfId="0" applyNumberFormat="1" applyFont="1" applyFill="1" applyBorder="1" applyAlignment="1" applyProtection="1">
      <alignment horizontal="center" vertical="center"/>
    </xf>
    <xf numFmtId="164" fontId="56" fillId="44" borderId="52" xfId="0" applyNumberFormat="1" applyFont="1" applyFill="1" applyBorder="1" applyAlignment="1" applyProtection="1">
      <alignment horizontal="center" vertical="center"/>
    </xf>
    <xf numFmtId="164" fontId="57" fillId="45" borderId="53" xfId="0" applyNumberFormat="1" applyFont="1" applyFill="1" applyBorder="1" applyAlignment="1" applyProtection="1">
      <alignment horizontal="center" vertical="center"/>
    </xf>
    <xf numFmtId="164" fontId="58" fillId="46" borderId="54" xfId="0" applyNumberFormat="1" applyFont="1" applyFill="1" applyBorder="1" applyAlignment="1" applyProtection="1">
      <alignment horizontal="center" vertical="center"/>
    </xf>
    <xf numFmtId="164" fontId="59" fillId="47" borderId="55" xfId="0" applyNumberFormat="1" applyFont="1" applyFill="1" applyBorder="1" applyAlignment="1" applyProtection="1">
      <alignment horizontal="center" vertical="center"/>
    </xf>
    <xf numFmtId="164" fontId="60" fillId="48" borderId="56" xfId="0" applyNumberFormat="1" applyFont="1" applyFill="1" applyBorder="1" applyAlignment="1" applyProtection="1">
      <alignment horizontal="center" vertical="center"/>
    </xf>
    <xf numFmtId="164" fontId="61" fillId="49" borderId="57" xfId="0" applyNumberFormat="1" applyFont="1" applyFill="1" applyBorder="1" applyAlignment="1" applyProtection="1">
      <alignment horizontal="center" vertical="center"/>
    </xf>
    <xf numFmtId="2" fontId="62" fillId="50" borderId="58" xfId="0" applyNumberFormat="1" applyFont="1" applyFill="1" applyBorder="1" applyAlignment="1" applyProtection="1">
      <alignment horizontal="center" vertical="center"/>
    </xf>
    <xf numFmtId="164" fontId="63" fillId="51" borderId="59" xfId="0" applyNumberFormat="1" applyFont="1" applyFill="1" applyBorder="1" applyAlignment="1" applyProtection="1">
      <alignment horizontal="center" vertical="center"/>
    </xf>
    <xf numFmtId="164" fontId="64" fillId="52" borderId="60" xfId="0" applyNumberFormat="1" applyFont="1" applyFill="1" applyBorder="1" applyAlignment="1" applyProtection="1">
      <alignment horizontal="center" vertical="center"/>
    </xf>
    <xf numFmtId="164" fontId="65" fillId="53" borderId="61" xfId="0" applyNumberFormat="1" applyFont="1" applyFill="1" applyBorder="1" applyAlignment="1" applyProtection="1">
      <alignment horizontal="center" vertical="center"/>
    </xf>
    <xf numFmtId="164" fontId="66" fillId="54" borderId="62" xfId="0" applyNumberFormat="1" applyFont="1" applyFill="1" applyBorder="1" applyAlignment="1" applyProtection="1">
      <alignment horizontal="center" vertical="center"/>
    </xf>
    <xf numFmtId="164" fontId="67" fillId="55" borderId="63" xfId="0" applyNumberFormat="1" applyFont="1" applyFill="1" applyBorder="1" applyAlignment="1" applyProtection="1">
      <alignment horizontal="center" vertical="center"/>
    </xf>
    <xf numFmtId="164" fontId="68" fillId="56" borderId="64" xfId="0" applyNumberFormat="1" applyFont="1" applyFill="1" applyBorder="1" applyAlignment="1" applyProtection="1">
      <alignment horizontal="center" vertical="center"/>
    </xf>
    <xf numFmtId="164" fontId="69" fillId="57" borderId="65" xfId="0" applyNumberFormat="1" applyFont="1" applyFill="1" applyBorder="1" applyAlignment="1" applyProtection="1">
      <alignment horizontal="center" vertical="center"/>
    </xf>
    <xf numFmtId="164" fontId="70" fillId="58" borderId="66" xfId="0" applyNumberFormat="1" applyFont="1" applyFill="1" applyBorder="1" applyAlignment="1" applyProtection="1">
      <alignment horizontal="center" vertical="center"/>
    </xf>
    <xf numFmtId="164" fontId="71" fillId="59" borderId="67" xfId="0" applyNumberFormat="1" applyFont="1" applyFill="1" applyBorder="1" applyAlignment="1" applyProtection="1">
      <alignment horizontal="center" vertical="center"/>
    </xf>
    <xf numFmtId="164" fontId="72" fillId="60" borderId="68" xfId="0" applyNumberFormat="1" applyFont="1" applyFill="1" applyBorder="1" applyAlignment="1" applyProtection="1">
      <alignment horizontal="center" vertical="center"/>
    </xf>
    <xf numFmtId="164" fontId="73" fillId="61" borderId="69" xfId="0" applyNumberFormat="1" applyFont="1" applyFill="1" applyBorder="1" applyAlignment="1" applyProtection="1">
      <alignment horizontal="center" vertical="center"/>
    </xf>
    <xf numFmtId="164" fontId="74" fillId="62" borderId="70" xfId="0" applyNumberFormat="1" applyFont="1" applyFill="1" applyBorder="1" applyAlignment="1" applyProtection="1">
      <alignment horizontal="center" vertical="center"/>
    </xf>
    <xf numFmtId="164" fontId="75" fillId="63" borderId="71" xfId="0" applyNumberFormat="1" applyFont="1" applyFill="1" applyBorder="1" applyAlignment="1" applyProtection="1">
      <alignment horizontal="center" vertical="center"/>
    </xf>
    <xf numFmtId="164" fontId="76" fillId="64" borderId="72" xfId="0" applyNumberFormat="1" applyFont="1" applyFill="1" applyBorder="1" applyAlignment="1" applyProtection="1">
      <alignment horizontal="center" vertical="center"/>
    </xf>
    <xf numFmtId="164" fontId="77" fillId="65" borderId="73" xfId="0" applyNumberFormat="1" applyFont="1" applyFill="1" applyBorder="1" applyAlignment="1" applyProtection="1">
      <alignment horizontal="center" vertical="center"/>
    </xf>
    <xf numFmtId="164" fontId="78" fillId="66" borderId="74" xfId="0" applyNumberFormat="1" applyFont="1" applyFill="1" applyBorder="1" applyAlignment="1" applyProtection="1">
      <alignment horizontal="center" vertical="center"/>
    </xf>
    <xf numFmtId="164" fontId="79" fillId="67" borderId="75" xfId="0" applyNumberFormat="1" applyFont="1" applyFill="1" applyBorder="1" applyAlignment="1" applyProtection="1">
      <alignment horizontal="center" vertical="center"/>
    </xf>
    <xf numFmtId="164" fontId="80" fillId="68" borderId="76" xfId="0" applyNumberFormat="1" applyFont="1" applyFill="1" applyBorder="1" applyAlignment="1" applyProtection="1">
      <alignment horizontal="center" vertical="center"/>
    </xf>
    <xf numFmtId="164" fontId="81" fillId="69" borderId="77" xfId="0" applyNumberFormat="1" applyFont="1" applyFill="1" applyBorder="1" applyAlignment="1" applyProtection="1">
      <alignment horizontal="center" vertical="center"/>
    </xf>
    <xf numFmtId="164" fontId="122" fillId="110" borderId="118" xfId="0" applyNumberFormat="1" applyFont="1" applyFill="1" applyBorder="1" applyAlignment="1" applyProtection="1">
      <alignment horizontal="center" vertical="center"/>
    </xf>
    <xf numFmtId="164" fontId="123" fillId="111" borderId="119" xfId="0" applyNumberFormat="1" applyFont="1" applyFill="1" applyBorder="1" applyAlignment="1" applyProtection="1">
      <alignment horizontal="center" vertical="center"/>
    </xf>
    <xf numFmtId="164" fontId="124" fillId="112" borderId="120" xfId="0" applyNumberFormat="1" applyFont="1" applyFill="1" applyBorder="1" applyAlignment="1" applyProtection="1">
      <alignment horizontal="center" vertical="center"/>
    </xf>
    <xf numFmtId="164" fontId="125" fillId="113" borderId="121" xfId="0" applyNumberFormat="1" applyFont="1" applyFill="1" applyBorder="1" applyAlignment="1" applyProtection="1">
      <alignment horizontal="center" vertical="center"/>
    </xf>
    <xf numFmtId="164" fontId="126" fillId="114" borderId="122" xfId="0" applyNumberFormat="1" applyFont="1" applyFill="1" applyBorder="1" applyAlignment="1" applyProtection="1">
      <alignment horizontal="center" vertical="center"/>
    </xf>
    <xf numFmtId="164" fontId="127" fillId="115" borderId="123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164" fontId="17" fillId="5" borderId="13" xfId="0" applyNumberFormat="1" applyFont="1" applyFill="1" applyBorder="1" applyAlignment="1" applyProtection="1">
      <alignment vertical="center"/>
    </xf>
    <xf numFmtId="164" fontId="18" fillId="6" borderId="14" xfId="0" applyNumberFormat="1" applyFont="1" applyFill="1" applyBorder="1" applyAlignment="1" applyProtection="1">
      <alignment vertical="center"/>
    </xf>
    <xf numFmtId="164" fontId="19" fillId="7" borderId="15" xfId="0" applyNumberFormat="1" applyFont="1" applyFill="1" applyBorder="1" applyAlignment="1" applyProtection="1">
      <alignment vertical="center"/>
    </xf>
    <xf numFmtId="164" fontId="50" fillId="38" borderId="46" xfId="0" applyNumberFormat="1" applyFont="1" applyFill="1" applyBorder="1" applyAlignment="1" applyProtection="1">
      <alignment vertical="center"/>
    </xf>
    <xf numFmtId="164" fontId="51" fillId="39" borderId="47" xfId="0" applyNumberFormat="1" applyFont="1" applyFill="1" applyBorder="1" applyAlignment="1" applyProtection="1">
      <alignment vertical="center"/>
    </xf>
    <xf numFmtId="164" fontId="52" fillId="40" borderId="48" xfId="0" applyNumberFormat="1" applyFont="1" applyFill="1" applyBorder="1" applyAlignment="1" applyProtection="1">
      <alignment vertical="center"/>
    </xf>
    <xf numFmtId="164" fontId="82" fillId="70" borderId="78" xfId="0" applyNumberFormat="1" applyFont="1" applyFill="1" applyBorder="1" applyAlignment="1" applyProtection="1">
      <alignment horizontal="center" vertical="center"/>
    </xf>
    <xf numFmtId="164" fontId="83" fillId="71" borderId="79" xfId="0" applyNumberFormat="1" applyFont="1" applyFill="1" applyBorder="1" applyAlignment="1" applyProtection="1">
      <alignment horizontal="center" vertical="center"/>
    </xf>
    <xf numFmtId="164" fontId="84" fillId="72" borderId="80" xfId="0" applyNumberFormat="1" applyFont="1" applyFill="1" applyBorder="1" applyAlignment="1" applyProtection="1">
      <alignment horizontal="center" vertical="center"/>
    </xf>
    <xf numFmtId="164" fontId="85" fillId="73" borderId="81" xfId="0" applyNumberFormat="1" applyFont="1" applyFill="1" applyBorder="1" applyAlignment="1" applyProtection="1">
      <alignment horizontal="center" vertical="center"/>
    </xf>
    <xf numFmtId="164" fontId="86" fillId="74" borderId="82" xfId="0" applyNumberFormat="1" applyFont="1" applyFill="1" applyBorder="1" applyAlignment="1" applyProtection="1">
      <alignment horizontal="center" vertical="center"/>
    </xf>
    <xf numFmtId="164" fontId="87" fillId="75" borderId="83" xfId="0" applyNumberFormat="1" applyFont="1" applyFill="1" applyBorder="1" applyAlignment="1" applyProtection="1">
      <alignment horizontal="center" vertical="center"/>
    </xf>
    <xf numFmtId="164" fontId="88" fillId="76" borderId="84" xfId="0" applyNumberFormat="1" applyFont="1" applyFill="1" applyBorder="1" applyAlignment="1" applyProtection="1">
      <alignment horizontal="center" vertical="center"/>
    </xf>
    <xf numFmtId="164" fontId="89" fillId="77" borderId="85" xfId="0" applyNumberFormat="1" applyFont="1" applyFill="1" applyBorder="1" applyAlignment="1" applyProtection="1">
      <alignment horizontal="center" vertical="center"/>
    </xf>
    <xf numFmtId="164" fontId="90" fillId="78" borderId="86" xfId="0" applyNumberFormat="1" applyFont="1" applyFill="1" applyBorder="1" applyAlignment="1" applyProtection="1">
      <alignment horizontal="center" vertical="center"/>
    </xf>
    <xf numFmtId="164" fontId="91" fillId="79" borderId="87" xfId="0" applyNumberFormat="1" applyFont="1" applyFill="1" applyBorder="1" applyAlignment="1" applyProtection="1">
      <alignment horizontal="center" vertical="center"/>
    </xf>
    <xf numFmtId="164" fontId="92" fillId="80" borderId="88" xfId="0" applyNumberFormat="1" applyFont="1" applyFill="1" applyBorder="1" applyAlignment="1" applyProtection="1">
      <alignment vertical="center"/>
    </xf>
    <xf numFmtId="164" fontId="93" fillId="81" borderId="89" xfId="0" applyNumberFormat="1" applyFont="1" applyFill="1" applyBorder="1" applyAlignment="1" applyProtection="1">
      <alignment vertical="center"/>
    </xf>
    <xf numFmtId="164" fontId="94" fillId="82" borderId="90" xfId="0" applyNumberFormat="1" applyFont="1" applyFill="1" applyBorder="1" applyAlignment="1" applyProtection="1">
      <alignment vertical="center"/>
    </xf>
    <xf numFmtId="164" fontId="95" fillId="83" borderId="91" xfId="0" applyNumberFormat="1" applyFont="1" applyFill="1" applyBorder="1" applyAlignment="1" applyProtection="1">
      <alignment vertical="center"/>
    </xf>
    <xf numFmtId="164" fontId="96" fillId="84" borderId="92" xfId="0" applyNumberFormat="1" applyFont="1" applyFill="1" applyBorder="1" applyAlignment="1" applyProtection="1">
      <alignment vertical="center"/>
    </xf>
    <xf numFmtId="164" fontId="97" fillId="85" borderId="93" xfId="0" applyNumberFormat="1" applyFont="1" applyFill="1" applyBorder="1" applyAlignment="1" applyProtection="1">
      <alignment vertical="center"/>
    </xf>
    <xf numFmtId="164" fontId="98" fillId="86" borderId="94" xfId="0" applyNumberFormat="1" applyFont="1" applyFill="1" applyBorder="1" applyAlignment="1" applyProtection="1">
      <alignment vertical="center"/>
    </xf>
    <xf numFmtId="164" fontId="99" fillId="87" borderId="95" xfId="0" applyNumberFormat="1" applyFont="1" applyFill="1" applyBorder="1" applyAlignment="1" applyProtection="1">
      <alignment vertical="center"/>
    </xf>
    <xf numFmtId="164" fontId="100" fillId="88" borderId="96" xfId="0" applyNumberFormat="1" applyFont="1" applyFill="1" applyBorder="1" applyAlignment="1" applyProtection="1">
      <alignment vertical="center"/>
    </xf>
    <xf numFmtId="164" fontId="101" fillId="89" borderId="97" xfId="0" applyNumberFormat="1" applyFont="1" applyFill="1" applyBorder="1" applyAlignment="1" applyProtection="1">
      <alignment vertical="center"/>
    </xf>
    <xf numFmtId="164" fontId="102" fillId="90" borderId="98" xfId="0" applyNumberFormat="1" applyFont="1" applyFill="1" applyBorder="1" applyAlignment="1" applyProtection="1">
      <alignment vertical="center"/>
    </xf>
    <xf numFmtId="164" fontId="103" fillId="91" borderId="99" xfId="0" applyNumberFormat="1" applyFont="1" applyFill="1" applyBorder="1" applyAlignment="1" applyProtection="1">
      <alignment vertical="center"/>
    </xf>
    <xf numFmtId="164" fontId="104" fillId="92" borderId="100" xfId="0" applyNumberFormat="1" applyFont="1" applyFill="1" applyBorder="1" applyAlignment="1" applyProtection="1">
      <alignment vertical="center"/>
    </xf>
    <xf numFmtId="164" fontId="105" fillId="93" borderId="101" xfId="0" applyNumberFormat="1" applyFont="1" applyFill="1" applyBorder="1" applyAlignment="1" applyProtection="1">
      <alignment vertical="center"/>
    </xf>
    <xf numFmtId="164" fontId="106" fillId="94" borderId="102" xfId="0" applyNumberFormat="1" applyFont="1" applyFill="1" applyBorder="1" applyAlignment="1" applyProtection="1">
      <alignment vertical="center"/>
    </xf>
    <xf numFmtId="164" fontId="107" fillId="95" borderId="103" xfId="0" applyNumberFormat="1" applyFont="1" applyFill="1" applyBorder="1" applyAlignment="1" applyProtection="1">
      <alignment vertical="center"/>
    </xf>
    <xf numFmtId="164" fontId="108" fillId="96" borderId="104" xfId="0" applyNumberFormat="1" applyFont="1" applyFill="1" applyBorder="1" applyAlignment="1" applyProtection="1">
      <alignment vertical="center"/>
    </xf>
    <xf numFmtId="164" fontId="109" fillId="97" borderId="105" xfId="0" applyNumberFormat="1" applyFont="1" applyFill="1" applyBorder="1" applyAlignment="1" applyProtection="1">
      <alignment vertical="center"/>
    </xf>
    <xf numFmtId="164" fontId="110" fillId="98" borderId="106" xfId="0" applyNumberFormat="1" applyFont="1" applyFill="1" applyBorder="1" applyAlignment="1" applyProtection="1">
      <alignment horizontal="center" vertical="center"/>
    </xf>
    <xf numFmtId="164" fontId="111" fillId="99" borderId="107" xfId="0" applyNumberFormat="1" applyFont="1" applyFill="1" applyBorder="1" applyAlignment="1" applyProtection="1">
      <alignment horizontal="center" vertical="center"/>
    </xf>
    <xf numFmtId="2" fontId="112" fillId="100" borderId="108" xfId="0" applyNumberFormat="1" applyFont="1" applyFill="1" applyBorder="1" applyAlignment="1" applyProtection="1">
      <alignment horizontal="center" vertical="center"/>
    </xf>
    <xf numFmtId="2" fontId="113" fillId="101" borderId="109" xfId="0" applyNumberFormat="1" applyFont="1" applyFill="1" applyBorder="1" applyAlignment="1" applyProtection="1">
      <alignment horizontal="center" vertical="center"/>
    </xf>
    <xf numFmtId="164" fontId="114" fillId="102" borderId="110" xfId="0" applyNumberFormat="1" applyFont="1" applyFill="1" applyBorder="1" applyAlignment="1" applyProtection="1">
      <alignment horizontal="center" vertical="center"/>
    </xf>
    <xf numFmtId="164" fontId="115" fillId="103" borderId="111" xfId="0" applyNumberFormat="1" applyFont="1" applyFill="1" applyBorder="1" applyAlignment="1" applyProtection="1">
      <alignment horizontal="center" vertical="center"/>
    </xf>
    <xf numFmtId="2" fontId="116" fillId="104" borderId="112" xfId="0" applyNumberFormat="1" applyFont="1" applyFill="1" applyBorder="1" applyAlignment="1" applyProtection="1">
      <alignment horizontal="center" vertical="center"/>
    </xf>
    <xf numFmtId="2" fontId="117" fillId="105" borderId="113" xfId="0" applyNumberFormat="1" applyFont="1" applyFill="1" applyBorder="1" applyAlignment="1" applyProtection="1">
      <alignment horizontal="center" vertical="center"/>
    </xf>
    <xf numFmtId="164" fontId="118" fillId="106" borderId="114" xfId="0" applyNumberFormat="1" applyFont="1" applyFill="1" applyBorder="1" applyAlignment="1" applyProtection="1">
      <alignment horizontal="center" vertical="center"/>
    </xf>
    <xf numFmtId="164" fontId="119" fillId="107" borderId="115" xfId="0" applyNumberFormat="1" applyFont="1" applyFill="1" applyBorder="1" applyAlignment="1" applyProtection="1">
      <alignment horizontal="center" vertical="center"/>
    </xf>
    <xf numFmtId="2" fontId="120" fillId="108" borderId="116" xfId="0" applyNumberFormat="1" applyFont="1" applyFill="1" applyBorder="1" applyAlignment="1" applyProtection="1">
      <alignment horizontal="center" vertical="center"/>
    </xf>
    <xf numFmtId="2" fontId="121" fillId="109" borderId="117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0" fillId="0" borderId="2" xfId="0" applyFill="1" applyBorder="1" applyProtection="1"/>
    <xf numFmtId="0" fontId="0" fillId="0" borderId="0" xfId="0" applyFill="1" applyProtection="1"/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128" fillId="115" borderId="0" xfId="0" applyFont="1" applyFill="1" applyAlignment="1" applyProtection="1">
      <alignment vertical="center"/>
    </xf>
    <xf numFmtId="0" fontId="129" fillId="115" borderId="0" xfId="0" applyFont="1" applyFill="1" applyAlignment="1" applyProtection="1"/>
    <xf numFmtId="0" fontId="9" fillId="115" borderId="0" xfId="0" applyFont="1" applyFill="1" applyAlignment="1" applyProtection="1">
      <alignment vertical="center"/>
    </xf>
    <xf numFmtId="0" fontId="130" fillId="115" borderId="0" xfId="0" applyFont="1" applyFill="1" applyAlignment="1" applyProtection="1"/>
    <xf numFmtId="0" fontId="10" fillId="115" borderId="0" xfId="0" applyFont="1" applyFill="1" applyProtection="1"/>
    <xf numFmtId="4" fontId="10" fillId="115" borderId="0" xfId="0" applyNumberFormat="1" applyFont="1" applyFill="1" applyProtection="1"/>
    <xf numFmtId="0" fontId="132" fillId="115" borderId="0" xfId="0" applyFont="1" applyFill="1" applyAlignment="1" applyProtection="1"/>
    <xf numFmtId="0" fontId="133" fillId="115" borderId="0" xfId="0" applyFont="1" applyFill="1" applyAlignment="1" applyProtection="1">
      <alignment horizontal="center" vertical="center" wrapText="1"/>
    </xf>
    <xf numFmtId="0" fontId="132" fillId="115" borderId="0" xfId="0" applyFont="1" applyFill="1" applyAlignment="1" applyProtection="1">
      <alignment horizontal="center"/>
    </xf>
    <xf numFmtId="0" fontId="11" fillId="3" borderId="1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tabSelected="1" workbookViewId="0">
      <selection activeCell="AL15" sqref="AL15"/>
    </sheetView>
  </sheetViews>
  <sheetFormatPr defaultColWidth="9.140625" defaultRowHeight="15" customHeight="1" x14ac:dyDescent="0.15"/>
  <cols>
    <col min="1" max="1" width="3.28515625" style="20" customWidth="1"/>
    <col min="2" max="3" width="3" style="20" customWidth="1"/>
    <col min="4" max="4" width="15.42578125" style="20" customWidth="1"/>
    <col min="5" max="5" width="5.42578125" style="20" customWidth="1"/>
    <col min="6" max="6" width="4.28515625" style="20" customWidth="1"/>
    <col min="7" max="7" width="4.140625" style="20" customWidth="1"/>
    <col min="8" max="8" width="4" style="20" customWidth="1"/>
    <col min="9" max="13" width="4.140625" style="20" customWidth="1"/>
    <col min="14" max="14" width="4.140625" style="22" customWidth="1"/>
    <col min="15" max="18" width="4.42578125" style="20" customWidth="1"/>
    <col min="19" max="19" width="4.7109375" style="20" customWidth="1"/>
    <col min="20" max="28" width="4.42578125" style="20" customWidth="1"/>
    <col min="29" max="29" width="4.140625" style="20" customWidth="1"/>
    <col min="30" max="30" width="6.7109375" style="20" customWidth="1"/>
    <col min="31" max="31" width="4" style="20" customWidth="1"/>
    <col min="32" max="33" width="5.28515625" style="20" customWidth="1"/>
    <col min="34" max="34" width="1.42578125" style="20" customWidth="1"/>
    <col min="35" max="35" width="10.140625" style="20" customWidth="1"/>
    <col min="36" max="37" width="6.85546875" style="20" customWidth="1"/>
    <col min="38" max="40" width="10.140625" style="20" customWidth="1"/>
    <col min="41" max="16384" width="9.140625" style="20"/>
  </cols>
  <sheetData>
    <row r="1" spans="1:41" ht="15.95" customHeight="1" x14ac:dyDescent="0.2">
      <c r="A1" s="174" t="s">
        <v>114</v>
      </c>
      <c r="B1" s="175"/>
      <c r="C1" s="176"/>
      <c r="D1" s="177"/>
      <c r="E1" s="175"/>
      <c r="F1" s="175"/>
      <c r="G1" s="175"/>
      <c r="H1" s="175"/>
      <c r="I1" s="177"/>
      <c r="J1" s="175"/>
      <c r="K1" s="177"/>
      <c r="L1" s="175"/>
      <c r="M1" s="175"/>
      <c r="N1" s="175"/>
      <c r="O1" s="175"/>
      <c r="P1" s="177"/>
      <c r="Q1" s="175"/>
      <c r="R1" s="178"/>
      <c r="S1" s="179"/>
      <c r="T1" s="178"/>
      <c r="U1" s="179"/>
      <c r="V1" s="177" t="s">
        <v>115</v>
      </c>
      <c r="W1" s="175"/>
      <c r="X1" s="175"/>
      <c r="Y1" s="175"/>
      <c r="Z1" s="175"/>
      <c r="AA1" s="177"/>
      <c r="AB1" s="175"/>
      <c r="AC1" s="178"/>
      <c r="AD1" s="179"/>
      <c r="AE1" s="34"/>
      <c r="AF1" s="34"/>
      <c r="AG1" s="34"/>
    </row>
    <row r="2" spans="1:41" ht="15.95" customHeight="1" x14ac:dyDescent="0.25">
      <c r="A2" s="177" t="s">
        <v>116</v>
      </c>
      <c r="B2" s="175"/>
      <c r="C2" s="176"/>
      <c r="D2" s="175"/>
      <c r="E2" s="180"/>
      <c r="F2" s="175"/>
      <c r="G2" s="175"/>
      <c r="H2" s="181"/>
      <c r="I2" s="175"/>
      <c r="J2" s="180"/>
      <c r="K2" s="175"/>
      <c r="L2" s="180"/>
      <c r="M2" s="175"/>
      <c r="N2" s="175"/>
      <c r="O2" s="181"/>
      <c r="P2" s="175"/>
      <c r="Q2" s="180"/>
      <c r="R2" s="178"/>
      <c r="S2" s="179"/>
      <c r="T2" s="178"/>
      <c r="U2" s="179"/>
      <c r="V2" s="175"/>
      <c r="W2" s="182" t="s">
        <v>117</v>
      </c>
      <c r="X2" s="182"/>
      <c r="Y2" s="182"/>
      <c r="Z2" s="182"/>
      <c r="AA2" s="182"/>
      <c r="AB2" s="182"/>
      <c r="AC2" s="182"/>
      <c r="AD2" s="179"/>
      <c r="AE2" s="34"/>
      <c r="AF2" s="34"/>
      <c r="AG2" s="34"/>
    </row>
    <row r="3" spans="1:41" ht="15.95" customHeight="1" x14ac:dyDescent="0.15"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41" s="16" customFormat="1" ht="18.2" customHeight="1" x14ac:dyDescent="0.15">
      <c r="A4" s="110"/>
      <c r="B4" s="110"/>
      <c r="C4" s="110"/>
      <c r="D4" s="18"/>
      <c r="E4" s="113" t="s">
        <v>1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28"/>
      <c r="AF4" s="28"/>
      <c r="AG4" s="28"/>
    </row>
    <row r="5" spans="1:41" s="17" customFormat="1" ht="18.2" customHeight="1" x14ac:dyDescent="0.2">
      <c r="A5" s="110"/>
      <c r="B5" s="110"/>
      <c r="C5" s="110"/>
      <c r="D5" s="18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28"/>
      <c r="AF5" s="28"/>
      <c r="AG5" s="28"/>
    </row>
    <row r="6" spans="1:41" s="17" customFormat="1" ht="18.2" customHeight="1" x14ac:dyDescent="0.2">
      <c r="A6" s="110"/>
      <c r="B6" s="110"/>
      <c r="C6" s="110"/>
      <c r="D6" s="18"/>
      <c r="E6" s="183" t="s">
        <v>118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29"/>
      <c r="AF6" s="29"/>
      <c r="AG6" s="29"/>
    </row>
    <row r="7" spans="1:41" s="17" customFormat="1" ht="15.75" customHeight="1" x14ac:dyDescent="0.2">
      <c r="A7" s="18"/>
      <c r="B7" s="18"/>
      <c r="C7" s="18"/>
      <c r="D7" s="18"/>
      <c r="E7" s="18"/>
      <c r="F7" s="18"/>
      <c r="G7" s="19"/>
      <c r="H7" s="19"/>
      <c r="I7" s="19"/>
      <c r="J7" s="19"/>
      <c r="K7" s="19"/>
      <c r="L7" s="19"/>
      <c r="M7" s="19"/>
      <c r="N7" s="21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41" s="17" customFormat="1" ht="24" customHeight="1" x14ac:dyDescent="0.2">
      <c r="A8" s="111" t="s">
        <v>6</v>
      </c>
      <c r="B8" s="106" t="s">
        <v>95</v>
      </c>
      <c r="C8" s="106"/>
      <c r="D8" s="106"/>
      <c r="E8" s="106"/>
      <c r="F8" s="106"/>
      <c r="G8" s="111" t="s">
        <v>8</v>
      </c>
      <c r="H8" s="111"/>
      <c r="I8" s="106" t="s">
        <v>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 t="s">
        <v>10</v>
      </c>
      <c r="AG8" s="108"/>
      <c r="AI8" s="103" t="s">
        <v>106</v>
      </c>
      <c r="AJ8" s="101" t="s">
        <v>100</v>
      </c>
      <c r="AK8" s="102"/>
      <c r="AL8" s="103" t="s">
        <v>103</v>
      </c>
      <c r="AM8" s="103" t="s">
        <v>104</v>
      </c>
      <c r="AN8" s="103" t="s">
        <v>105</v>
      </c>
    </row>
    <row r="9" spans="1:41" ht="24.75" customHeight="1" x14ac:dyDescent="0.15">
      <c r="A9" s="111"/>
      <c r="B9" s="105" t="s">
        <v>11</v>
      </c>
      <c r="C9" s="105"/>
      <c r="D9" s="105"/>
      <c r="E9" s="103" t="s">
        <v>12</v>
      </c>
      <c r="F9" s="105" t="s">
        <v>94</v>
      </c>
      <c r="G9" s="105" t="s">
        <v>97</v>
      </c>
      <c r="H9" s="105" t="s">
        <v>99</v>
      </c>
      <c r="I9" s="105" t="s">
        <v>16</v>
      </c>
      <c r="J9" s="105" t="s">
        <v>17</v>
      </c>
      <c r="K9" s="105" t="s">
        <v>18</v>
      </c>
      <c r="L9" s="105" t="s">
        <v>19</v>
      </c>
      <c r="M9" s="105" t="s">
        <v>20</v>
      </c>
      <c r="N9" s="112" t="s">
        <v>98</v>
      </c>
      <c r="O9" s="105" t="s">
        <v>22</v>
      </c>
      <c r="P9" s="105"/>
      <c r="Q9" s="105"/>
      <c r="R9" s="105"/>
      <c r="S9" s="105"/>
      <c r="T9" s="105" t="s">
        <v>23</v>
      </c>
      <c r="U9" s="105"/>
      <c r="V9" s="105"/>
      <c r="W9" s="105"/>
      <c r="X9" s="105"/>
      <c r="Y9" s="105"/>
      <c r="Z9" s="105"/>
      <c r="AA9" s="105" t="s">
        <v>24</v>
      </c>
      <c r="AB9" s="105"/>
      <c r="AC9" s="105"/>
      <c r="AD9" s="105"/>
      <c r="AE9" s="105" t="s">
        <v>96</v>
      </c>
      <c r="AF9" s="104" t="s">
        <v>26</v>
      </c>
      <c r="AG9" s="105" t="s">
        <v>27</v>
      </c>
      <c r="AI9" s="104"/>
      <c r="AJ9" s="23" t="s">
        <v>101</v>
      </c>
      <c r="AK9" s="23" t="s">
        <v>102</v>
      </c>
      <c r="AL9" s="104"/>
      <c r="AM9" s="104"/>
      <c r="AN9" s="104"/>
    </row>
    <row r="10" spans="1:41" ht="37.5" customHeight="1" x14ac:dyDescent="0.15">
      <c r="A10" s="111"/>
      <c r="B10" s="105"/>
      <c r="C10" s="105"/>
      <c r="D10" s="105"/>
      <c r="E10" s="104"/>
      <c r="F10" s="105"/>
      <c r="G10" s="105"/>
      <c r="H10" s="105"/>
      <c r="I10" s="105"/>
      <c r="J10" s="105"/>
      <c r="K10" s="105"/>
      <c r="L10" s="105"/>
      <c r="M10" s="105"/>
      <c r="N10" s="112"/>
      <c r="O10" s="23" t="s">
        <v>28</v>
      </c>
      <c r="P10" s="23" t="s">
        <v>29</v>
      </c>
      <c r="Q10" s="23" t="s">
        <v>30</v>
      </c>
      <c r="R10" s="23" t="s">
        <v>31</v>
      </c>
      <c r="S10" s="23" t="s">
        <v>32</v>
      </c>
      <c r="T10" s="23" t="s">
        <v>33</v>
      </c>
      <c r="U10" s="23" t="s">
        <v>34</v>
      </c>
      <c r="V10" s="23" t="s">
        <v>35</v>
      </c>
      <c r="W10" s="23" t="s">
        <v>36</v>
      </c>
      <c r="X10" s="23" t="s">
        <v>37</v>
      </c>
      <c r="Y10" s="23" t="s">
        <v>38</v>
      </c>
      <c r="Z10" s="23" t="s">
        <v>39</v>
      </c>
      <c r="AA10" s="23" t="s">
        <v>107</v>
      </c>
      <c r="AB10" s="23" t="s">
        <v>41</v>
      </c>
      <c r="AC10" s="23" t="s">
        <v>108</v>
      </c>
      <c r="AD10" s="23" t="s">
        <v>109</v>
      </c>
      <c r="AE10" s="105"/>
      <c r="AF10" s="105"/>
      <c r="AG10" s="105"/>
      <c r="AI10" s="31"/>
      <c r="AJ10" s="31"/>
      <c r="AK10" s="31"/>
      <c r="AL10" s="31"/>
      <c r="AM10" s="31"/>
      <c r="AN10" s="31"/>
      <c r="AO10" s="30" t="s">
        <v>50</v>
      </c>
    </row>
    <row r="11" spans="1:41" ht="14.25" customHeight="1" x14ac:dyDescent="0.15">
      <c r="A11" s="26">
        <v>1</v>
      </c>
      <c r="B11" s="114">
        <v>2</v>
      </c>
      <c r="C11" s="115"/>
      <c r="D11" s="116"/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26">
        <v>13</v>
      </c>
      <c r="P11" s="26">
        <v>14</v>
      </c>
      <c r="Q11" s="26">
        <v>15</v>
      </c>
      <c r="R11" s="26">
        <v>16</v>
      </c>
      <c r="S11" s="26">
        <v>17</v>
      </c>
      <c r="T11" s="26">
        <v>18</v>
      </c>
      <c r="U11" s="26">
        <v>19</v>
      </c>
      <c r="V11" s="26">
        <v>20</v>
      </c>
      <c r="W11" s="26">
        <v>21</v>
      </c>
      <c r="X11" s="26">
        <v>22</v>
      </c>
      <c r="Y11" s="26">
        <v>23</v>
      </c>
      <c r="Z11" s="26">
        <v>24</v>
      </c>
      <c r="AA11" s="26">
        <v>25</v>
      </c>
      <c r="AB11" s="26">
        <v>26</v>
      </c>
      <c r="AC11" s="26">
        <v>27</v>
      </c>
      <c r="AD11" s="26">
        <v>28</v>
      </c>
      <c r="AE11" s="26">
        <v>29</v>
      </c>
      <c r="AF11" s="26">
        <v>30</v>
      </c>
      <c r="AG11" s="26">
        <v>31</v>
      </c>
      <c r="AI11" s="27" t="str">
        <f>IF(AI10=SUM(AJ10:AK10),"Đúng","Kiểm tra lại")</f>
        <v>Đúng</v>
      </c>
      <c r="AJ11" s="27"/>
      <c r="AK11" s="27"/>
      <c r="AL11" s="27" t="str">
        <f>IF(AL10=$AI$10,"Đúng","Kiểm tra lại")</f>
        <v>Đúng</v>
      </c>
      <c r="AM11" s="27" t="str">
        <f>IF(AM10=$AI$10,"Đúng","Kiểm tra lại")</f>
        <v>Đúng</v>
      </c>
      <c r="AN11" s="27" t="str">
        <f>IF(AN10=$AI$10,"Đúng","Kiểm tra lại")</f>
        <v>Đúng</v>
      </c>
    </row>
    <row r="12" spans="1:41" s="32" customFormat="1" ht="18.75" customHeight="1" x14ac:dyDescent="0.15">
      <c r="A12" s="35">
        <v>1</v>
      </c>
      <c r="B12" s="117" t="s">
        <v>110</v>
      </c>
      <c r="C12" s="118"/>
      <c r="D12" s="119"/>
      <c r="E12" s="36"/>
      <c r="F12" s="37"/>
      <c r="G12" s="38"/>
      <c r="H12" s="39"/>
      <c r="I12" s="40"/>
      <c r="J12" s="41"/>
      <c r="K12" s="42"/>
      <c r="L12" s="43"/>
      <c r="M12" s="44"/>
      <c r="N12" s="45"/>
      <c r="O12" s="46"/>
      <c r="P12" s="47"/>
      <c r="Q12" s="48"/>
      <c r="R12" s="49"/>
      <c r="S12" s="50"/>
      <c r="T12" s="51"/>
      <c r="U12" s="52"/>
      <c r="V12" s="53"/>
      <c r="W12" s="54"/>
      <c r="X12" s="55"/>
      <c r="Y12" s="56"/>
      <c r="Z12" s="57"/>
      <c r="AA12" s="58"/>
      <c r="AB12" s="59"/>
      <c r="AC12" s="60"/>
      <c r="AD12" s="61"/>
      <c r="AE12" s="62"/>
      <c r="AF12" s="63"/>
      <c r="AG12" s="64"/>
    </row>
    <row r="13" spans="1:41" s="32" customFormat="1" ht="18.75" customHeight="1" x14ac:dyDescent="0.15">
      <c r="A13" s="65"/>
      <c r="B13" s="120" t="s">
        <v>50</v>
      </c>
      <c r="C13" s="121"/>
      <c r="D13" s="122"/>
      <c r="E13" s="66"/>
      <c r="F13" s="67"/>
      <c r="G13" s="68"/>
      <c r="H13" s="69"/>
      <c r="I13" s="70"/>
      <c r="J13" s="71"/>
      <c r="K13" s="72"/>
      <c r="L13" s="73"/>
      <c r="M13" s="74"/>
      <c r="N13" s="75"/>
      <c r="O13" s="76"/>
      <c r="P13" s="77"/>
      <c r="Q13" s="78"/>
      <c r="R13" s="79"/>
      <c r="S13" s="80"/>
      <c r="T13" s="81"/>
      <c r="U13" s="82"/>
      <c r="V13" s="83"/>
      <c r="W13" s="84"/>
      <c r="X13" s="85"/>
      <c r="Y13" s="86"/>
      <c r="Z13" s="87"/>
      <c r="AA13" s="88"/>
      <c r="AB13" s="89"/>
      <c r="AC13" s="90"/>
      <c r="AD13" s="91"/>
      <c r="AE13" s="92"/>
      <c r="AF13" s="93"/>
      <c r="AG13" s="94"/>
    </row>
    <row r="14" spans="1:41" s="32" customFormat="1" ht="15" customHeight="1" x14ac:dyDescent="0.15">
      <c r="N14" s="33"/>
    </row>
    <row r="15" spans="1:41" s="32" customFormat="1" ht="18.75" customHeight="1" x14ac:dyDescent="0.15">
      <c r="A15" s="123" t="s">
        <v>51</v>
      </c>
      <c r="B15" s="124"/>
      <c r="C15" s="125"/>
      <c r="D15" s="126"/>
      <c r="E15" s="127"/>
      <c r="F15" s="128"/>
      <c r="G15" s="129" t="s">
        <v>52</v>
      </c>
      <c r="H15" s="130"/>
      <c r="I15" s="131" t="s">
        <v>53</v>
      </c>
      <c r="J15" s="132"/>
      <c r="N15" s="33"/>
      <c r="Z15" s="97" t="s">
        <v>111</v>
      </c>
    </row>
    <row r="16" spans="1:41" s="32" customFormat="1" ht="18.75" customHeight="1" x14ac:dyDescent="0.15">
      <c r="A16" s="133" t="s">
        <v>54</v>
      </c>
      <c r="B16" s="134"/>
      <c r="C16" s="135"/>
      <c r="D16" s="136"/>
      <c r="E16" s="137"/>
      <c r="F16" s="138"/>
      <c r="G16" s="151"/>
      <c r="H16" s="152"/>
      <c r="I16" s="153"/>
      <c r="J16" s="154"/>
      <c r="N16" s="33"/>
      <c r="Q16" s="95" t="s">
        <v>57</v>
      </c>
      <c r="Z16" s="98" t="s">
        <v>58</v>
      </c>
    </row>
    <row r="17" spans="1:26" s="32" customFormat="1" ht="18.75" customHeight="1" x14ac:dyDescent="0.15">
      <c r="A17" s="139" t="s">
        <v>56</v>
      </c>
      <c r="B17" s="140"/>
      <c r="C17" s="141"/>
      <c r="D17" s="142"/>
      <c r="E17" s="143"/>
      <c r="F17" s="144"/>
      <c r="G17" s="155"/>
      <c r="H17" s="156"/>
      <c r="I17" s="157"/>
      <c r="J17" s="158"/>
      <c r="N17" s="33"/>
      <c r="Q17" s="96" t="s">
        <v>112</v>
      </c>
      <c r="Z17" s="99" t="s">
        <v>60</v>
      </c>
    </row>
    <row r="18" spans="1:26" s="32" customFormat="1" ht="18.75" customHeight="1" x14ac:dyDescent="0.15">
      <c r="A18" s="145" t="s">
        <v>59</v>
      </c>
      <c r="B18" s="146"/>
      <c r="C18" s="147"/>
      <c r="D18" s="148"/>
      <c r="E18" s="149"/>
      <c r="F18" s="150"/>
      <c r="G18" s="159"/>
      <c r="H18" s="160"/>
      <c r="I18" s="161"/>
      <c r="J18" s="162"/>
      <c r="N18" s="33"/>
      <c r="Z18" s="100" t="s">
        <v>113</v>
      </c>
    </row>
    <row r="19" spans="1:26" s="32" customFormat="1" ht="15" customHeight="1" x14ac:dyDescent="0.15">
      <c r="I19" s="33"/>
      <c r="J19" s="33"/>
      <c r="N19" s="33"/>
    </row>
    <row r="20" spans="1:26" s="32" customFormat="1" ht="15" customHeight="1" x14ac:dyDescent="0.15">
      <c r="I20" s="33"/>
      <c r="J20" s="33"/>
      <c r="N20" s="33"/>
    </row>
    <row r="21" spans="1:26" s="32" customFormat="1" ht="15" customHeight="1" x14ac:dyDescent="0.15">
      <c r="I21" s="33"/>
      <c r="J21" s="33"/>
      <c r="N21" s="33"/>
    </row>
    <row r="22" spans="1:26" s="32" customFormat="1" ht="15" customHeight="1" x14ac:dyDescent="0.15">
      <c r="I22" s="33"/>
      <c r="J22" s="33"/>
      <c r="N22" s="33"/>
    </row>
    <row r="23" spans="1:26" s="32" customFormat="1" ht="15" customHeight="1" x14ac:dyDescent="0.15">
      <c r="I23" s="33"/>
      <c r="J23" s="33"/>
      <c r="N23" s="33"/>
    </row>
    <row r="24" spans="1:26" s="32" customFormat="1" ht="15" customHeight="1" x14ac:dyDescent="0.15">
      <c r="I24" s="33"/>
      <c r="J24" s="33"/>
      <c r="N24" s="33"/>
    </row>
    <row r="25" spans="1:26" s="32" customFormat="1" ht="15" customHeight="1" x14ac:dyDescent="0.15">
      <c r="I25" s="33"/>
      <c r="J25" s="33"/>
      <c r="N25" s="33"/>
    </row>
    <row r="26" spans="1:26" s="32" customFormat="1" ht="15" customHeight="1" x14ac:dyDescent="0.15">
      <c r="I26" s="33"/>
      <c r="J26" s="33"/>
      <c r="N26" s="33"/>
    </row>
    <row r="27" spans="1:26" s="32" customFormat="1" ht="15" customHeight="1" x14ac:dyDescent="0.15">
      <c r="I27" s="33"/>
      <c r="J27" s="33"/>
      <c r="N27" s="33"/>
    </row>
    <row r="28" spans="1:26" s="32" customFormat="1" ht="15" customHeight="1" x14ac:dyDescent="0.15">
      <c r="I28" s="33"/>
      <c r="J28" s="33"/>
      <c r="N28" s="33"/>
    </row>
    <row r="29" spans="1:26" s="32" customFormat="1" ht="15" customHeight="1" x14ac:dyDescent="0.15">
      <c r="I29" s="33"/>
      <c r="J29" s="33"/>
      <c r="N29" s="33"/>
    </row>
    <row r="30" spans="1:26" s="32" customFormat="1" ht="15" customHeight="1" x14ac:dyDescent="0.15">
      <c r="I30" s="33"/>
      <c r="J30" s="33"/>
      <c r="N30" s="33"/>
    </row>
    <row r="31" spans="1:26" s="32" customFormat="1" ht="15" customHeight="1" x14ac:dyDescent="0.15">
      <c r="I31" s="33"/>
      <c r="J31" s="33"/>
      <c r="N31" s="33"/>
    </row>
    <row r="32" spans="1:26" s="32" customFormat="1" ht="15" customHeight="1" x14ac:dyDescent="0.15">
      <c r="I32" s="33"/>
      <c r="J32" s="33"/>
      <c r="N32" s="33"/>
    </row>
    <row r="33" spans="9:14" s="32" customFormat="1" ht="15" customHeight="1" x14ac:dyDescent="0.15">
      <c r="I33" s="33"/>
      <c r="J33" s="33"/>
      <c r="N33" s="33"/>
    </row>
    <row r="34" spans="9:14" s="32" customFormat="1" ht="15" customHeight="1" x14ac:dyDescent="0.15">
      <c r="I34" s="33"/>
      <c r="J34" s="33"/>
      <c r="N34" s="33"/>
    </row>
    <row r="35" spans="9:14" s="32" customFormat="1" ht="15" customHeight="1" x14ac:dyDescent="0.15">
      <c r="I35" s="33"/>
      <c r="J35" s="33"/>
      <c r="N35" s="33"/>
    </row>
    <row r="36" spans="9:14" s="32" customFormat="1" ht="15" customHeight="1" x14ac:dyDescent="0.15">
      <c r="I36" s="33"/>
      <c r="J36" s="33"/>
      <c r="N36" s="33"/>
    </row>
    <row r="37" spans="9:14" s="32" customFormat="1" ht="15" customHeight="1" x14ac:dyDescent="0.15">
      <c r="I37" s="33"/>
      <c r="J37" s="33"/>
      <c r="N37" s="33"/>
    </row>
    <row r="38" spans="9:14" s="32" customFormat="1" ht="15" customHeight="1" x14ac:dyDescent="0.15">
      <c r="I38" s="33"/>
      <c r="J38" s="33"/>
      <c r="N38" s="33"/>
    </row>
    <row r="39" spans="9:14" s="32" customFormat="1" ht="15" customHeight="1" x14ac:dyDescent="0.15">
      <c r="I39" s="33"/>
      <c r="J39" s="33"/>
      <c r="N39" s="33"/>
    </row>
    <row r="40" spans="9:14" s="32" customFormat="1" ht="15" customHeight="1" x14ac:dyDescent="0.15">
      <c r="I40" s="33"/>
      <c r="J40" s="33"/>
      <c r="N40" s="33"/>
    </row>
    <row r="41" spans="9:14" s="32" customFormat="1" ht="15" customHeight="1" x14ac:dyDescent="0.15">
      <c r="I41" s="33"/>
      <c r="J41" s="33"/>
      <c r="N41" s="33"/>
    </row>
    <row r="42" spans="9:14" s="32" customFormat="1" ht="15" customHeight="1" x14ac:dyDescent="0.15"/>
  </sheetData>
  <sheetProtection sheet="1" formatCells="0" formatColumns="0" formatRows="0" insertColumns="0" insertRows="0" insertHyperlinks="0" deleteColumns="0" deleteRows="0" sort="0" autoFilter="0" pivotTables="0"/>
  <protectedRanges>
    <protectedRange sqref="A1:AN65538" name="Range1"/>
  </protectedRanges>
  <mergeCells count="48">
    <mergeCell ref="A16:F16"/>
    <mergeCell ref="A17:F17"/>
    <mergeCell ref="A18:F18"/>
    <mergeCell ref="G16:H16"/>
    <mergeCell ref="I16:J16"/>
    <mergeCell ref="G17:H17"/>
    <mergeCell ref="I17:J17"/>
    <mergeCell ref="G18:H18"/>
    <mergeCell ref="I18:J18"/>
    <mergeCell ref="B12:D12"/>
    <mergeCell ref="B13:D13"/>
    <mergeCell ref="A15:F15"/>
    <mergeCell ref="G15:H15"/>
    <mergeCell ref="I15:J15"/>
    <mergeCell ref="B11:D11"/>
    <mergeCell ref="M9:M10"/>
    <mergeCell ref="A6:C6"/>
    <mergeCell ref="H9:H10"/>
    <mergeCell ref="B8:F8"/>
    <mergeCell ref="AF8:AG8"/>
    <mergeCell ref="B9:D10"/>
    <mergeCell ref="L9:L10"/>
    <mergeCell ref="AG9:AG10"/>
    <mergeCell ref="E6:AD6"/>
    <mergeCell ref="A4:C4"/>
    <mergeCell ref="A5:C5"/>
    <mergeCell ref="AA9:AD9"/>
    <mergeCell ref="J9:J10"/>
    <mergeCell ref="A8:A10"/>
    <mergeCell ref="N9:N10"/>
    <mergeCell ref="E4:AD5"/>
    <mergeCell ref="G8:H8"/>
    <mergeCell ref="W2:AC2"/>
    <mergeCell ref="AJ8:AK8"/>
    <mergeCell ref="AN8:AN9"/>
    <mergeCell ref="AM8:AM9"/>
    <mergeCell ref="AL8:AL9"/>
    <mergeCell ref="E9:E10"/>
    <mergeCell ref="F9:F10"/>
    <mergeCell ref="AF9:AF10"/>
    <mergeCell ref="K9:K10"/>
    <mergeCell ref="AE9:AE10"/>
    <mergeCell ref="AI8:AI9"/>
    <mergeCell ref="I8:AE8"/>
    <mergeCell ref="O9:S9"/>
    <mergeCell ref="G9:G10"/>
    <mergeCell ref="I9:I10"/>
    <mergeCell ref="T9:Z9"/>
  </mergeCells>
  <conditionalFormatting sqref="AI11:AN11">
    <cfRule type="cellIs" dxfId="1" priority="1" stopIfTrue="1" operator="equal">
      <formula>"Đúng"</formula>
    </cfRule>
    <cfRule type="cellIs" dxfId="0" priority="2" stopIfTrue="1" operator="equal">
      <formula>$AI$11</formula>
    </cfRule>
  </conditionalFormatting>
  <dataValidations count="2">
    <dataValidation type="list" allowBlank="1" showInputMessage="1" showErrorMessage="1" sqref="G7">
      <formula1>$AM$4</formula1>
    </dataValidation>
    <dataValidation type="list" allowBlank="1" showInputMessage="1" showErrorMessage="1" sqref="E7:F7">
      <formula1>$AM$9788:$AM$9801</formula1>
    </dataValidation>
  </dataValidations>
  <pageMargins left="0.11811023622047245" right="0.11811023622047245" top="0.59055118110236227" bottom="0.59055118110236227" header="0.51181102362204722" footer="0.51181102362204722"/>
  <pageSetup paperSize="9" scale="96" fitToHeight="0" orientation="landscape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opLeftCell="A4" workbookViewId="0">
      <selection activeCell="J17" sqref="J17"/>
    </sheetView>
  </sheetViews>
  <sheetFormatPr defaultColWidth="11.42578125" defaultRowHeight="12.75" x14ac:dyDescent="0.2"/>
  <cols>
    <col min="1" max="1" width="3" customWidth="1"/>
    <col min="2" max="2" width="18.28515625" customWidth="1"/>
    <col min="3" max="6" width="3.28515625" customWidth="1"/>
    <col min="7" max="31" width="4.42578125" customWidth="1"/>
    <col min="32" max="256" width="8.85546875" customWidth="1"/>
  </cols>
  <sheetData>
    <row r="1" spans="1:31" s="2" customFormat="1" ht="20.100000000000001" customHeight="1" x14ac:dyDescent="0.2">
      <c r="A1" s="163" t="s">
        <v>0</v>
      </c>
      <c r="B1" s="163"/>
      <c r="C1" s="164" t="s">
        <v>1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 t="s">
        <v>2</v>
      </c>
      <c r="AD1" s="165"/>
      <c r="AE1" s="165"/>
    </row>
    <row r="2" spans="1:31" s="2" customFormat="1" ht="20.100000000000001" customHeight="1" x14ac:dyDescent="0.2">
      <c r="A2" s="163" t="s">
        <v>3</v>
      </c>
      <c r="B2" s="163"/>
      <c r="C2" s="166" t="s">
        <v>4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7"/>
      <c r="AD2" s="7"/>
      <c r="AE2" s="7"/>
    </row>
    <row r="3" spans="1:31" s="2" customFormat="1" ht="20.100000000000001" customHeight="1" x14ac:dyDescent="0.2">
      <c r="A3" s="163" t="s">
        <v>5</v>
      </c>
      <c r="B3" s="163"/>
      <c r="C3" s="1"/>
      <c r="D3" s="1"/>
      <c r="E3" s="3"/>
      <c r="F3" s="3"/>
      <c r="G3" s="3"/>
      <c r="H3" s="3"/>
    </row>
    <row r="4" spans="1:31" s="2" customFormat="1" ht="28.5" customHeight="1" x14ac:dyDescent="0.2">
      <c r="A4" s="168" t="s">
        <v>6</v>
      </c>
      <c r="B4" s="172" t="s">
        <v>7</v>
      </c>
      <c r="C4" s="172"/>
      <c r="D4" s="172"/>
      <c r="E4" s="167" t="s">
        <v>8</v>
      </c>
      <c r="F4" s="167"/>
      <c r="G4" s="172" t="s">
        <v>9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67" t="s">
        <v>10</v>
      </c>
      <c r="AE4" s="167"/>
    </row>
    <row r="5" spans="1:31" ht="30" customHeight="1" x14ac:dyDescent="0.2">
      <c r="A5" s="168"/>
      <c r="B5" s="168" t="s">
        <v>11</v>
      </c>
      <c r="C5" s="169" t="s">
        <v>12</v>
      </c>
      <c r="D5" s="169" t="s">
        <v>13</v>
      </c>
      <c r="E5" s="169" t="s">
        <v>14</v>
      </c>
      <c r="F5" s="169" t="s">
        <v>15</v>
      </c>
      <c r="G5" s="169" t="s">
        <v>16</v>
      </c>
      <c r="H5" s="169" t="s">
        <v>17</v>
      </c>
      <c r="I5" s="169" t="s">
        <v>18</v>
      </c>
      <c r="J5" s="169" t="s">
        <v>19</v>
      </c>
      <c r="K5" s="169" t="s">
        <v>20</v>
      </c>
      <c r="L5" s="169" t="s">
        <v>21</v>
      </c>
      <c r="M5" s="168" t="s">
        <v>22</v>
      </c>
      <c r="N5" s="168"/>
      <c r="O5" s="168"/>
      <c r="P5" s="168"/>
      <c r="Q5" s="168"/>
      <c r="R5" s="168" t="s">
        <v>23</v>
      </c>
      <c r="S5" s="168"/>
      <c r="T5" s="168"/>
      <c r="U5" s="168"/>
      <c r="V5" s="168"/>
      <c r="W5" s="168"/>
      <c r="X5" s="168"/>
      <c r="Y5" s="168" t="s">
        <v>24</v>
      </c>
      <c r="Z5" s="168"/>
      <c r="AA5" s="168"/>
      <c r="AB5" s="168"/>
      <c r="AC5" s="169" t="s">
        <v>25</v>
      </c>
      <c r="AD5" s="169" t="s">
        <v>26</v>
      </c>
      <c r="AE5" s="169" t="s">
        <v>27</v>
      </c>
    </row>
    <row r="6" spans="1:31" ht="45" customHeight="1" x14ac:dyDescent="0.2">
      <c r="A6" s="168"/>
      <c r="B6" s="168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4" t="s">
        <v>28</v>
      </c>
      <c r="N6" s="4" t="s">
        <v>29</v>
      </c>
      <c r="O6" s="4" t="s">
        <v>30</v>
      </c>
      <c r="P6" s="6" t="s">
        <v>31</v>
      </c>
      <c r="Q6" s="6" t="s">
        <v>32</v>
      </c>
      <c r="R6" s="5" t="s">
        <v>33</v>
      </c>
      <c r="S6" s="4" t="s">
        <v>34</v>
      </c>
      <c r="T6" s="4" t="s">
        <v>35</v>
      </c>
      <c r="U6" s="4" t="s">
        <v>36</v>
      </c>
      <c r="V6" s="4" t="s">
        <v>37</v>
      </c>
      <c r="W6" s="4" t="s">
        <v>38</v>
      </c>
      <c r="X6" s="5" t="s">
        <v>39</v>
      </c>
      <c r="Y6" s="5" t="s">
        <v>40</v>
      </c>
      <c r="Z6" s="5" t="s">
        <v>41</v>
      </c>
      <c r="AA6" s="5" t="s">
        <v>42</v>
      </c>
      <c r="AB6" s="5" t="s">
        <v>43</v>
      </c>
      <c r="AC6" s="169"/>
      <c r="AD6" s="169"/>
      <c r="AE6" s="169"/>
    </row>
    <row r="7" spans="1:31" ht="12.75" customHeigh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</row>
    <row r="8" spans="1:31" ht="15" customHeight="1" x14ac:dyDescent="0.2">
      <c r="A8" s="9">
        <v>1</v>
      </c>
      <c r="B8" s="9" t="s">
        <v>44</v>
      </c>
      <c r="C8" s="9">
        <v>2</v>
      </c>
      <c r="D8" s="9">
        <v>1</v>
      </c>
      <c r="E8" s="9">
        <v>1</v>
      </c>
      <c r="F8" s="9">
        <v>1</v>
      </c>
      <c r="G8" s="9">
        <v>33</v>
      </c>
      <c r="H8" s="9">
        <v>33</v>
      </c>
      <c r="I8" s="9"/>
      <c r="J8" s="9">
        <v>29</v>
      </c>
      <c r="K8" s="9"/>
      <c r="L8" s="9">
        <v>1.65</v>
      </c>
      <c r="M8" s="9"/>
      <c r="N8" s="9">
        <v>12</v>
      </c>
      <c r="O8" s="9">
        <v>21</v>
      </c>
      <c r="P8" s="9"/>
      <c r="Q8" s="9"/>
      <c r="R8" s="9"/>
      <c r="S8" s="9"/>
      <c r="T8" s="9"/>
      <c r="U8" s="9"/>
      <c r="V8" s="9">
        <v>1</v>
      </c>
      <c r="W8" s="9"/>
      <c r="X8" s="9">
        <v>32</v>
      </c>
      <c r="Y8" s="9">
        <v>30</v>
      </c>
      <c r="Z8" s="9">
        <v>3</v>
      </c>
      <c r="AA8" s="9"/>
      <c r="AB8" s="9"/>
      <c r="AC8" s="9"/>
      <c r="AD8" s="9">
        <v>4</v>
      </c>
      <c r="AE8" s="9">
        <v>1</v>
      </c>
    </row>
    <row r="9" spans="1:31" ht="15" customHeight="1" x14ac:dyDescent="0.2">
      <c r="A9" s="9">
        <v>2</v>
      </c>
      <c r="B9" s="9" t="s">
        <v>45</v>
      </c>
      <c r="C9" s="9">
        <v>1</v>
      </c>
      <c r="D9" s="9">
        <v>1</v>
      </c>
      <c r="E9" s="9">
        <v>1</v>
      </c>
      <c r="F9" s="9">
        <v>1</v>
      </c>
      <c r="G9" s="9">
        <v>35</v>
      </c>
      <c r="H9" s="9">
        <v>30</v>
      </c>
      <c r="I9" s="9">
        <v>5</v>
      </c>
      <c r="J9" s="9">
        <v>31</v>
      </c>
      <c r="K9" s="9"/>
      <c r="L9" s="9">
        <v>1.25</v>
      </c>
      <c r="M9" s="9"/>
      <c r="N9" s="9">
        <v>21</v>
      </c>
      <c r="O9" s="9">
        <v>12</v>
      </c>
      <c r="P9" s="9">
        <v>2</v>
      </c>
      <c r="Q9" s="9"/>
      <c r="R9" s="9">
        <v>28</v>
      </c>
      <c r="S9" s="9">
        <v>1</v>
      </c>
      <c r="T9" s="9">
        <v>1</v>
      </c>
      <c r="U9" s="9">
        <v>2</v>
      </c>
      <c r="V9" s="9">
        <v>1</v>
      </c>
      <c r="W9" s="9">
        <v>2</v>
      </c>
      <c r="X9" s="9"/>
      <c r="Y9" s="9">
        <v>19</v>
      </c>
      <c r="Z9" s="9">
        <v>16</v>
      </c>
      <c r="AA9" s="9"/>
      <c r="AB9" s="9"/>
      <c r="AC9" s="9"/>
      <c r="AD9" s="9">
        <v>3</v>
      </c>
      <c r="AE9" s="9">
        <v>1</v>
      </c>
    </row>
    <row r="10" spans="1:31" ht="15" customHeight="1" x14ac:dyDescent="0.2">
      <c r="A10" s="9">
        <v>3</v>
      </c>
      <c r="B10" s="9" t="s">
        <v>46</v>
      </c>
      <c r="C10" s="9">
        <v>1</v>
      </c>
      <c r="D10" s="9">
        <v>1</v>
      </c>
      <c r="E10" s="9">
        <v>1</v>
      </c>
      <c r="F10" s="9">
        <v>2</v>
      </c>
      <c r="G10" s="9">
        <v>95</v>
      </c>
      <c r="H10" s="9">
        <v>95</v>
      </c>
      <c r="I10" s="9"/>
      <c r="J10" s="9">
        <v>72</v>
      </c>
      <c r="K10" s="9">
        <v>1</v>
      </c>
      <c r="L10" s="9"/>
      <c r="M10" s="9">
        <v>1</v>
      </c>
      <c r="N10" s="9">
        <v>64</v>
      </c>
      <c r="O10" s="9">
        <v>27</v>
      </c>
      <c r="P10" s="9">
        <v>3</v>
      </c>
      <c r="Q10" s="9"/>
      <c r="R10" s="9">
        <v>75</v>
      </c>
      <c r="S10" s="9">
        <v>3</v>
      </c>
      <c r="T10" s="9">
        <v>3</v>
      </c>
      <c r="U10" s="9">
        <v>5</v>
      </c>
      <c r="V10" s="9">
        <v>2</v>
      </c>
      <c r="W10" s="9">
        <v>6</v>
      </c>
      <c r="X10" s="9">
        <v>1</v>
      </c>
      <c r="Y10" s="9">
        <v>53</v>
      </c>
      <c r="Z10" s="9">
        <v>42</v>
      </c>
      <c r="AA10" s="9"/>
      <c r="AB10" s="9"/>
      <c r="AC10" s="9">
        <v>1</v>
      </c>
      <c r="AD10" s="9">
        <v>4</v>
      </c>
      <c r="AE10" s="9">
        <v>1</v>
      </c>
    </row>
    <row r="11" spans="1:31" ht="15" customHeight="1" x14ac:dyDescent="0.2">
      <c r="A11" s="9">
        <v>4</v>
      </c>
      <c r="B11" s="9" t="s">
        <v>47</v>
      </c>
      <c r="C11" s="9">
        <v>1</v>
      </c>
      <c r="D11" s="9">
        <v>1</v>
      </c>
      <c r="E11" s="9">
        <v>1</v>
      </c>
      <c r="F11" s="9">
        <v>2</v>
      </c>
      <c r="G11" s="9">
        <v>91</v>
      </c>
      <c r="H11" s="9">
        <v>72</v>
      </c>
      <c r="I11" s="9">
        <v>19</v>
      </c>
      <c r="J11" s="9">
        <v>58</v>
      </c>
      <c r="K11" s="9">
        <v>1</v>
      </c>
      <c r="L11" s="9">
        <v>1.23</v>
      </c>
      <c r="M11" s="9">
        <v>2</v>
      </c>
      <c r="N11" s="9">
        <v>57</v>
      </c>
      <c r="O11" s="9">
        <v>19</v>
      </c>
      <c r="P11" s="9">
        <v>13</v>
      </c>
      <c r="Q11" s="9"/>
      <c r="R11" s="9">
        <v>71</v>
      </c>
      <c r="S11" s="9">
        <v>3</v>
      </c>
      <c r="T11" s="9">
        <v>3</v>
      </c>
      <c r="U11" s="9">
        <v>5</v>
      </c>
      <c r="V11" s="9">
        <v>2</v>
      </c>
      <c r="W11" s="9">
        <v>6</v>
      </c>
      <c r="X11" s="9">
        <v>1</v>
      </c>
      <c r="Y11" s="9">
        <v>57</v>
      </c>
      <c r="Z11" s="9">
        <v>34</v>
      </c>
      <c r="AA11" s="9"/>
      <c r="AB11" s="9"/>
      <c r="AC11" s="9">
        <v>1</v>
      </c>
      <c r="AD11" s="9">
        <v>6</v>
      </c>
      <c r="AE11" s="9">
        <v>1</v>
      </c>
    </row>
    <row r="12" spans="1:31" ht="15" customHeight="1" x14ac:dyDescent="0.2">
      <c r="A12" s="9">
        <v>5</v>
      </c>
      <c r="B12" s="9" t="s">
        <v>48</v>
      </c>
      <c r="C12" s="9">
        <v>1</v>
      </c>
      <c r="D12" s="9">
        <v>1</v>
      </c>
      <c r="E12" s="9">
        <v>1</v>
      </c>
      <c r="F12" s="9">
        <v>2</v>
      </c>
      <c r="G12" s="9">
        <v>65</v>
      </c>
      <c r="H12" s="9">
        <v>65</v>
      </c>
      <c r="I12" s="9"/>
      <c r="J12" s="9">
        <v>59</v>
      </c>
      <c r="K12" s="9"/>
      <c r="L12" s="9"/>
      <c r="M12" s="9">
        <v>1</v>
      </c>
      <c r="N12" s="9">
        <v>47</v>
      </c>
      <c r="O12" s="9">
        <v>15</v>
      </c>
      <c r="P12" s="9">
        <v>2</v>
      </c>
      <c r="Q12" s="9"/>
      <c r="R12" s="9">
        <v>50</v>
      </c>
      <c r="S12" s="9">
        <v>2</v>
      </c>
      <c r="T12" s="9">
        <v>2</v>
      </c>
      <c r="U12" s="9">
        <v>3</v>
      </c>
      <c r="V12" s="9">
        <v>3</v>
      </c>
      <c r="W12" s="9">
        <v>3</v>
      </c>
      <c r="X12" s="9">
        <v>1</v>
      </c>
      <c r="Y12" s="9">
        <v>59</v>
      </c>
      <c r="Z12" s="9">
        <v>6</v>
      </c>
      <c r="AA12" s="9"/>
      <c r="AB12" s="9"/>
      <c r="AC12" s="9">
        <v>1</v>
      </c>
      <c r="AD12" s="9">
        <v>4</v>
      </c>
      <c r="AE12" s="9">
        <v>2</v>
      </c>
    </row>
    <row r="13" spans="1:31" ht="15" customHeight="1" x14ac:dyDescent="0.2">
      <c r="A13" s="9">
        <v>6</v>
      </c>
      <c r="B13" s="9" t="s">
        <v>49</v>
      </c>
      <c r="C13" s="9">
        <v>3</v>
      </c>
      <c r="D13" s="9">
        <v>1</v>
      </c>
      <c r="E13" s="9">
        <v>1</v>
      </c>
      <c r="F13" s="9">
        <v>1</v>
      </c>
      <c r="G13" s="9">
        <v>15</v>
      </c>
      <c r="H13" s="9"/>
      <c r="I13" s="9">
        <v>15</v>
      </c>
      <c r="J13" s="9">
        <v>10</v>
      </c>
      <c r="K13" s="9"/>
      <c r="L13" s="9"/>
      <c r="M13" s="9"/>
      <c r="N13" s="9">
        <v>7</v>
      </c>
      <c r="O13" s="9">
        <v>8</v>
      </c>
      <c r="P13" s="9"/>
      <c r="Q13" s="9"/>
      <c r="R13" s="9">
        <v>9</v>
      </c>
      <c r="S13" s="9">
        <v>1</v>
      </c>
      <c r="T13" s="9">
        <v>1</v>
      </c>
      <c r="U13" s="9">
        <v>1</v>
      </c>
      <c r="V13" s="9">
        <v>1</v>
      </c>
      <c r="W13" s="9">
        <v>2</v>
      </c>
      <c r="X13" s="9"/>
      <c r="Y13" s="9">
        <v>5</v>
      </c>
      <c r="Z13" s="9">
        <v>10</v>
      </c>
      <c r="AA13" s="9"/>
      <c r="AB13" s="9"/>
      <c r="AC13" s="9"/>
      <c r="AD13" s="9">
        <v>2</v>
      </c>
      <c r="AE13" s="9">
        <v>1</v>
      </c>
    </row>
    <row r="14" spans="1:31" ht="15" customHeight="1" x14ac:dyDescent="0.2">
      <c r="A14" s="172" t="s">
        <v>50</v>
      </c>
      <c r="B14" s="172"/>
      <c r="C14" s="8"/>
      <c r="D14" s="13" t="s">
        <v>68</v>
      </c>
      <c r="E14" s="13" t="s">
        <v>69</v>
      </c>
      <c r="F14" s="13" t="s">
        <v>70</v>
      </c>
      <c r="G14" s="13" t="s">
        <v>71</v>
      </c>
      <c r="H14" s="13" t="s">
        <v>72</v>
      </c>
      <c r="I14" s="13" t="s">
        <v>73</v>
      </c>
      <c r="J14" s="13" t="s">
        <v>74</v>
      </c>
      <c r="K14" s="13" t="s">
        <v>75</v>
      </c>
      <c r="L14" s="13" t="s">
        <v>76</v>
      </c>
      <c r="M14" s="13" t="s">
        <v>77</v>
      </c>
      <c r="N14" s="13" t="s">
        <v>78</v>
      </c>
      <c r="O14" s="13" t="s">
        <v>79</v>
      </c>
      <c r="P14" s="13" t="s">
        <v>80</v>
      </c>
      <c r="Q14" s="14"/>
      <c r="R14" s="13" t="s">
        <v>81</v>
      </c>
      <c r="S14" s="13" t="s">
        <v>82</v>
      </c>
      <c r="T14" s="13" t="s">
        <v>83</v>
      </c>
      <c r="U14" s="13" t="s">
        <v>84</v>
      </c>
      <c r="V14" s="13" t="s">
        <v>85</v>
      </c>
      <c r="W14" s="13" t="s">
        <v>86</v>
      </c>
      <c r="X14" s="13" t="s">
        <v>87</v>
      </c>
      <c r="Y14" s="13" t="s">
        <v>88</v>
      </c>
      <c r="Z14" s="13" t="s">
        <v>89</v>
      </c>
      <c r="AA14" s="14"/>
      <c r="AB14" s="14"/>
      <c r="AC14" s="13" t="s">
        <v>90</v>
      </c>
      <c r="AD14" s="13" t="s">
        <v>91</v>
      </c>
      <c r="AE14" s="24" t="s">
        <v>92</v>
      </c>
    </row>
    <row r="15" spans="1:31" ht="15" customHeight="1" x14ac:dyDescent="0.2">
      <c r="L15" s="12" t="s">
        <v>67</v>
      </c>
    </row>
    <row r="16" spans="1:31" ht="15" customHeight="1" x14ac:dyDescent="0.2">
      <c r="A16" s="172" t="s">
        <v>51</v>
      </c>
      <c r="B16" s="172"/>
      <c r="C16" s="172"/>
      <c r="D16" s="172"/>
      <c r="E16" s="172"/>
      <c r="F16" s="172"/>
      <c r="G16" s="172"/>
      <c r="H16" s="172"/>
      <c r="I16" s="8" t="s">
        <v>52</v>
      </c>
      <c r="J16" s="8" t="s">
        <v>53</v>
      </c>
    </row>
    <row r="17" spans="1:31" ht="15" customHeight="1" x14ac:dyDescent="0.2">
      <c r="A17" s="170" t="s">
        <v>54</v>
      </c>
      <c r="B17" s="170"/>
      <c r="C17" s="170"/>
      <c r="D17" s="170"/>
      <c r="E17" s="170"/>
      <c r="F17" s="170"/>
      <c r="G17" s="170"/>
      <c r="H17" s="170"/>
      <c r="I17" s="25" t="s">
        <v>93</v>
      </c>
      <c r="J17" s="11" t="s">
        <v>62</v>
      </c>
      <c r="X17" s="171" t="s">
        <v>55</v>
      </c>
      <c r="Y17" s="171"/>
      <c r="Z17" s="171"/>
      <c r="AA17" s="171"/>
      <c r="AB17" s="171"/>
      <c r="AC17" s="171"/>
      <c r="AD17" s="171"/>
      <c r="AE17" s="171"/>
    </row>
    <row r="18" spans="1:31" ht="15" customHeight="1" x14ac:dyDescent="0.2">
      <c r="A18" s="170" t="s">
        <v>56</v>
      </c>
      <c r="B18" s="170"/>
      <c r="C18" s="170"/>
      <c r="D18" s="170"/>
      <c r="E18" s="170"/>
      <c r="F18" s="170"/>
      <c r="G18" s="170"/>
      <c r="H18" s="170"/>
      <c r="I18" s="11" t="s">
        <v>65</v>
      </c>
      <c r="J18" s="11" t="s">
        <v>63</v>
      </c>
      <c r="M18" s="10" t="s">
        <v>57</v>
      </c>
      <c r="X18" s="173" t="s">
        <v>58</v>
      </c>
      <c r="Y18" s="171"/>
      <c r="Z18" s="171"/>
      <c r="AA18" s="171"/>
      <c r="AB18" s="171"/>
      <c r="AC18" s="171"/>
      <c r="AD18" s="171"/>
      <c r="AE18" s="171"/>
    </row>
    <row r="19" spans="1:31" ht="15" customHeight="1" x14ac:dyDescent="0.2">
      <c r="A19" s="170" t="s">
        <v>59</v>
      </c>
      <c r="B19" s="170"/>
      <c r="C19" s="170"/>
      <c r="D19" s="170"/>
      <c r="E19" s="170"/>
      <c r="F19" s="170"/>
      <c r="G19" s="170"/>
      <c r="H19" s="170"/>
      <c r="I19" s="15" t="s">
        <v>66</v>
      </c>
      <c r="J19" s="11" t="s">
        <v>64</v>
      </c>
      <c r="Z19" s="10" t="s">
        <v>60</v>
      </c>
    </row>
    <row r="20" spans="1:31" ht="15" customHeight="1" x14ac:dyDescent="0.2">
      <c r="Y20" s="171" t="s">
        <v>61</v>
      </c>
      <c r="Z20" s="171"/>
      <c r="AA20" s="171"/>
      <c r="AB20" s="171"/>
      <c r="AC20" s="171"/>
      <c r="AD20" s="171"/>
      <c r="AE20" s="171"/>
    </row>
    <row r="21" spans="1:31" ht="15" customHeight="1" x14ac:dyDescent="0.2"/>
    <row r="22" spans="1:31" ht="15" customHeight="1" x14ac:dyDescent="0.2"/>
  </sheetData>
  <mergeCells count="36">
    <mergeCell ref="Y5:AB5"/>
    <mergeCell ref="AC5:AC6"/>
    <mergeCell ref="A4:A6"/>
    <mergeCell ref="B4:D4"/>
    <mergeCell ref="E4:F4"/>
    <mergeCell ref="G4:AC4"/>
    <mergeCell ref="A19:H19"/>
    <mergeCell ref="Y20:AE20"/>
    <mergeCell ref="A14:B14"/>
    <mergeCell ref="A16:H16"/>
    <mergeCell ref="A17:H17"/>
    <mergeCell ref="X17:AE17"/>
    <mergeCell ref="A18:H18"/>
    <mergeCell ref="X18:AE18"/>
    <mergeCell ref="AD4:AE4"/>
    <mergeCell ref="B5:B6"/>
    <mergeCell ref="C5:C6"/>
    <mergeCell ref="D5:D6"/>
    <mergeCell ref="E5:E6"/>
    <mergeCell ref="F5:F6"/>
    <mergeCell ref="AE5:AE6"/>
    <mergeCell ref="G5:G6"/>
    <mergeCell ref="H5:H6"/>
    <mergeCell ref="I5:I6"/>
    <mergeCell ref="J5:J6"/>
    <mergeCell ref="K5:K6"/>
    <mergeCell ref="AD5:AD6"/>
    <mergeCell ref="L5:L6"/>
    <mergeCell ref="M5:Q5"/>
    <mergeCell ref="R5:X5"/>
    <mergeCell ref="A3:B3"/>
    <mergeCell ref="A1:B1"/>
    <mergeCell ref="C1:AB1"/>
    <mergeCell ref="AC1:AE1"/>
    <mergeCell ref="A2:B2"/>
    <mergeCell ref="C2:AB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Thống kê đội ngũ giáo viên</vt:lpstr>
      <vt:lpstr>CÔNG THỨC-old</vt:lpstr>
      <vt:lpstr>'Thống kê đội ngũ giáo viên'!BC</vt:lpstr>
      <vt:lpstr>'Thống kê đội ngũ giáo viên'!Chuẩn</vt:lpstr>
      <vt:lpstr>'Thống kê đội ngũ giáo viên'!HĐ</vt:lpstr>
      <vt:lpstr>'Thống kê đội ngũ giáo viên'!LoạiHình</vt:lpstr>
      <vt:lpstr>'Thống kê đội ngũ giáo viên'!Print_Area</vt:lpstr>
      <vt:lpstr>'Thống kê đội ngũ giáo viên'!TổngGV</vt:lpstr>
      <vt:lpstr>'Thống kê đội ngũ giáo viên'!TrìnhĐộ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 240</cp:lastModifiedBy>
  <cp:lastPrinted>2020-04-18T03:16:05Z</cp:lastPrinted>
  <dcterms:created xsi:type="dcterms:W3CDTF">2020-04-22T06:28:27Z</dcterms:created>
  <dcterms:modified xsi:type="dcterms:W3CDTF">2023-10-23T07:44:30Z</dcterms:modified>
</cp:coreProperties>
</file>